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pacit'Azione\Articoli Cantiere terzo settore\Avviso 1 2018\"/>
    </mc:Choice>
  </mc:AlternateContent>
  <bookViews>
    <workbookView xWindow="0" yWindow="0" windowWidth="20490" windowHeight="8820"/>
  </bookViews>
  <sheets>
    <sheet name="Scheda sintetica riepilogativa" sheetId="10" r:id="rId1"/>
    <sheet name="Scheda analitica riepilogativa" sheetId="13" r:id="rId2"/>
    <sheet name="Sez 3A" sheetId="17" r:id="rId3"/>
    <sheet name="Sez 3 B 1" sheetId="16" r:id="rId4"/>
    <sheet name="Sez 3 B 2" sheetId="18" r:id="rId5"/>
    <sheet name="Sez 3 C 1 " sheetId="23" r:id="rId6"/>
    <sheet name="Sez 3 C 2" sheetId="19" r:id="rId7"/>
    <sheet name="Sez 3 D 1" sheetId="24" r:id="rId8"/>
    <sheet name="Sez 3 D 2" sheetId="25" r:id="rId9"/>
    <sheet name="Sez 3 E" sheetId="26" r:id="rId10"/>
    <sheet name="Sez 3 F" sheetId="28" r:id="rId11"/>
    <sheet name="Sez 3 G" sheetId="29" r:id="rId12"/>
    <sheet name="Sez 4" sheetId="20" r:id="rId13"/>
    <sheet name="Note" sheetId="21" r:id="rId14"/>
  </sheets>
  <definedNames>
    <definedName name="_xlnm.Print_Area" localSheetId="13">Note!$A$1:$F$76</definedName>
    <definedName name="_xlnm.Print_Area" localSheetId="0">'Scheda sintetica riepilogativa'!$B$6:$L$12</definedName>
    <definedName name="_xlnm.Print_Area" localSheetId="3">'Sez 3 B 1'!$A$1:$F$84</definedName>
    <definedName name="_xlnm.Print_Area" localSheetId="4">'Sez 3 B 2'!$A$1:$F$24</definedName>
    <definedName name="_xlnm.Print_Area" localSheetId="5">'Sez 3 C 1 '!$A$1:$F$84</definedName>
    <definedName name="_xlnm.Print_Area" localSheetId="6">'Sez 3 C 2'!$A$1:$F$24</definedName>
    <definedName name="_xlnm.Print_Area" localSheetId="2">'Sez 3A'!$A$1:$F$24</definedName>
    <definedName name="_xlnm.Print_Area" localSheetId="12">'Sez 4'!$A$1:$F$22</definedName>
    <definedName name="_xlnm.Print_Titles" localSheetId="13">Note!$1:$7</definedName>
    <definedName name="_xlnm.Print_Titles" localSheetId="2">'Sez 3A'!$1:$9</definedName>
  </definedNames>
  <calcPr calcId="162913"/>
</workbook>
</file>

<file path=xl/calcChain.xml><?xml version="1.0" encoding="utf-8"?>
<calcChain xmlns="http://schemas.openxmlformats.org/spreadsheetml/2006/main">
  <c r="C17" i="10" l="1"/>
  <c r="D41" i="13" l="1"/>
  <c r="D45" i="13"/>
  <c r="F17" i="29"/>
  <c r="B6" i="13" l="1"/>
  <c r="B5" i="13"/>
  <c r="B4" i="13"/>
  <c r="B6" i="10"/>
  <c r="B5" i="10"/>
  <c r="B4" i="10"/>
  <c r="D13" i="10" l="1"/>
  <c r="E16" i="10"/>
  <c r="F16" i="10" s="1"/>
  <c r="D11" i="10" l="1"/>
  <c r="D9" i="10"/>
  <c r="D18" i="10"/>
  <c r="D42" i="13"/>
  <c r="D40" i="13"/>
  <c r="D39" i="13"/>
  <c r="F17" i="28"/>
  <c r="D34" i="13"/>
  <c r="D35" i="13"/>
  <c r="D36" i="13"/>
  <c r="D33" i="13"/>
  <c r="F17" i="26"/>
  <c r="D43" i="13" l="1"/>
  <c r="E14" i="10" s="1"/>
  <c r="F14" i="10" s="1"/>
  <c r="D37" i="13"/>
  <c r="E13" i="10" s="1"/>
  <c r="F13" i="10" s="1"/>
  <c r="D24" i="13"/>
  <c r="D25" i="13"/>
  <c r="D26" i="13"/>
  <c r="D27" i="13"/>
  <c r="D28" i="13"/>
  <c r="D29" i="13"/>
  <c r="D30" i="13"/>
  <c r="D23" i="13"/>
  <c r="F17" i="25"/>
  <c r="F19" i="24" l="1"/>
  <c r="D22" i="13" s="1"/>
  <c r="F80" i="23"/>
  <c r="F20" i="23"/>
  <c r="D18" i="13" s="1"/>
  <c r="F20" i="16"/>
  <c r="D14" i="13" s="1"/>
  <c r="F20" i="19" l="1"/>
  <c r="D19" i="13" s="1"/>
  <c r="F20" i="18"/>
  <c r="D15" i="13" s="1"/>
  <c r="F20" i="17"/>
  <c r="D12" i="13" s="1"/>
  <c r="D48" i="13" s="1"/>
  <c r="F80" i="16"/>
  <c r="E9" i="10" l="1"/>
  <c r="F9" i="10" s="1"/>
  <c r="E18" i="10"/>
  <c r="F18" i="10" l="1"/>
  <c r="D31" i="13"/>
  <c r="E12" i="10" s="1"/>
  <c r="F12" i="10" s="1"/>
  <c r="D20" i="13"/>
  <c r="E11" i="10" s="1"/>
  <c r="F11" i="10" s="1"/>
  <c r="D16" i="13"/>
  <c r="E10" i="10" s="1"/>
  <c r="E15" i="10" l="1"/>
  <c r="F10" i="10"/>
  <c r="D44" i="13"/>
  <c r="E17" i="10" l="1"/>
  <c r="G11" i="10" s="1"/>
  <c r="F15" i="10"/>
  <c r="D47" i="13"/>
  <c r="D50" i="13" l="1"/>
  <c r="E20" i="10" s="1"/>
  <c r="F20" i="10" s="1"/>
  <c r="E45" i="13"/>
  <c r="G10" i="10"/>
  <c r="G15" i="10"/>
  <c r="E48" i="13"/>
  <c r="F17" i="10"/>
  <c r="G16" i="10"/>
  <c r="G13" i="10"/>
  <c r="G14" i="10"/>
  <c r="G9" i="10"/>
  <c r="G18" i="10"/>
  <c r="G12" i="10"/>
  <c r="D51" i="13"/>
  <c r="F21" i="10" s="1"/>
  <c r="D12" i="10"/>
  <c r="D14" i="10"/>
  <c r="D10" i="10"/>
  <c r="D16" i="10"/>
  <c r="D15" i="10"/>
  <c r="D17" i="10" l="1"/>
</calcChain>
</file>

<file path=xl/sharedStrings.xml><?xml version="1.0" encoding="utf-8"?>
<sst xmlns="http://schemas.openxmlformats.org/spreadsheetml/2006/main" count="816" uniqueCount="286">
  <si>
    <t>Voce di spesa</t>
  </si>
  <si>
    <t>A</t>
  </si>
  <si>
    <t>Descrizione</t>
  </si>
  <si>
    <t>A.1</t>
  </si>
  <si>
    <t>B</t>
  </si>
  <si>
    <t>B.1</t>
  </si>
  <si>
    <t>C</t>
  </si>
  <si>
    <t>C.1</t>
  </si>
  <si>
    <t>B.2</t>
  </si>
  <si>
    <t>D</t>
  </si>
  <si>
    <t>D.1</t>
  </si>
  <si>
    <t xml:space="preserve">MINISTERO DEL LAVORO E DELLE POLITICHE SOCIALI - Direzione Generale del Terzo settore e della responsabilità sociale delle imprese </t>
  </si>
  <si>
    <t>Avviso n. 1/2018 per il finanziamento di iniziative e progetti di rilevanza nazionale ai sensi dell’articolo 72 del decreto legislativo 3 luglio 2017, n. 117 e s.m.i.- anno 2018</t>
  </si>
  <si>
    <t>Finanziato con Fondo per il finanziamento di progetti e attività di interesse generale nel terzo settore</t>
  </si>
  <si>
    <t xml:space="preserve">Progetto: </t>
  </si>
  <si>
    <t xml:space="preserve"> </t>
  </si>
  <si>
    <t xml:space="preserve">Ente Proponente : </t>
  </si>
  <si>
    <t xml:space="preserve">In partenariato con: </t>
  </si>
  <si>
    <t>Allegato E - SEZIONE 2 - PIANO FINANZIARIO: Dettaglio delle Macrovoci di Spesa</t>
  </si>
  <si>
    <t>Cod Macrovoce</t>
  </si>
  <si>
    <t>Cod Dettaglio Spesa</t>
  </si>
  <si>
    <t>Descrizione Voce di Costo</t>
  </si>
  <si>
    <t>% su totale</t>
  </si>
  <si>
    <t xml:space="preserve">Progettazione </t>
  </si>
  <si>
    <t>Promozione, informazione, sensibilizzazione</t>
  </si>
  <si>
    <t>Risorse Umane</t>
  </si>
  <si>
    <t>Acquisto beni e servizi strumentali ed accessori</t>
  </si>
  <si>
    <t>Segreteria, coordinamento e monitoraggio di progetto (max 10% del totale progetto)</t>
  </si>
  <si>
    <t>C.2</t>
  </si>
  <si>
    <t>Funzionamento e gestione del progetto</t>
  </si>
  <si>
    <t>Attrezzature (acquisto, noleggio, ammortamenti)</t>
  </si>
  <si>
    <t>Materiale didattico</t>
  </si>
  <si>
    <t>Fideiussione</t>
  </si>
  <si>
    <t>Spese di viaggio, vitto e alloggio risorse umane</t>
  </si>
  <si>
    <t>Spese di viaggio, vitto e alloggio destinatari</t>
  </si>
  <si>
    <t>Assicurazione volontari per responsabilità civile verso terzi ,contro infortuni e malattie connesse all'attività svolta nel progetto/iniziatiativa</t>
  </si>
  <si>
    <t>Assicurazione destinatari</t>
  </si>
  <si>
    <t>E</t>
  </si>
  <si>
    <t>Affidamento attività a soggetti esterni delegati (max 30% del totale progetto)</t>
  </si>
  <si>
    <t>Progettazione (N.B.: A.1+E.1 max 5% del totale progetto)</t>
  </si>
  <si>
    <t>Formazione</t>
  </si>
  <si>
    <t>Ricerca</t>
  </si>
  <si>
    <t>altro</t>
  </si>
  <si>
    <t>F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</si>
  <si>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</si>
  <si>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….</t>
  </si>
  <si>
    <t xml:space="preserve">…. </t>
  </si>
  <si>
    <t xml:space="preserve">TOTALE SPESE DIRETTE DI PROGETTO (A+B+C+D+E+F) </t>
  </si>
  <si>
    <t>G</t>
  </si>
  <si>
    <t>TOTALE SPESE DI PROGETTO (A+B+C+D+E+F+G)</t>
  </si>
  <si>
    <t>di cui Progettazione totale (A.1+E.1) max 5% del totale progetto)</t>
  </si>
  <si>
    <t>% di cofinanziamento a carico Ente/i</t>
  </si>
  <si>
    <t>TOTALE IMPORTO DEL COFINANZIAMENTO DELL'ENTE PROPONENTE</t>
  </si>
  <si>
    <t>TOTALE IMPORTO DEL FINANZIAMENTO MINISTERIALE RICHIESTO</t>
  </si>
  <si>
    <t>NB: INSERIRE I  DATI DI BUDGET SOLO NELLE CELLE COLORATE</t>
  </si>
  <si>
    <t xml:space="preserve">AVVISO N. 1/2018 PER IL FINANZIAMENTO DI INIZIATIVE E PROGETTI DI RILEVANZA NAZIONALE AI SENSI DELL’ARTICOLO 72 DEL DECRETO LEGISLATIVO 3 LUGLIO 2017, N. 117 - ANNO 2018 </t>
  </si>
  <si>
    <t xml:space="preserve">Progettazione (max 5% del totale) </t>
  </si>
  <si>
    <t>Altre voci di costo</t>
  </si>
  <si>
    <t>TOTALE SPESE DIRETTE DI PROGETTO (A+B+C+D+E+F)</t>
  </si>
  <si>
    <t>Spese generali di funzionamento (max 10% totale progetto)</t>
  </si>
  <si>
    <t>TOTALE PROGETTO (A+B+C+D+E+F+G)</t>
  </si>
  <si>
    <t>di cui progettazione totale (A.1+ E.1) max 5% del totale progetto *</t>
  </si>
  <si>
    <t>TOTALE IMPORTO DEL FINANZIAMENTO CONCESSO</t>
  </si>
  <si>
    <t>Budget approvato</t>
  </si>
  <si>
    <t xml:space="preserve">Periodo di riferimento: dal_ al   (durata progetto:    mesi) </t>
  </si>
  <si>
    <t>Scostamento con approvato</t>
  </si>
  <si>
    <t>(Timbro e firma)</t>
  </si>
  <si>
    <t>Il  Legale Rappresentante</t>
  </si>
  <si>
    <t>( Luogo e data)</t>
  </si>
  <si>
    <t>_______________________________________________</t>
  </si>
  <si>
    <t>Totale Spese Allievi</t>
  </si>
  <si>
    <t>Spese Viaggio e Soggiorno Allievi</t>
  </si>
  <si>
    <t>B2</t>
  </si>
  <si>
    <t>Assicurazioni INAIL</t>
  </si>
  <si>
    <t>B12</t>
  </si>
  <si>
    <t>Risorse Umane (direttamente riconducibili alle azioni progettuali)</t>
  </si>
  <si>
    <t>Importi Rendicontati</t>
  </si>
  <si>
    <t>___________________________</t>
  </si>
  <si>
    <t>Fornitore: ………………., contratto n° …….. del ……………, fatt. n° ………… del ……………….</t>
  </si>
  <si>
    <t>Rimborso spese viaggio vitto ed alloggio dell'allievo: Nome e Cognome, Corso: …………...……., relativo al mese/anno</t>
  </si>
  <si>
    <t>Ente 3</t>
  </si>
  <si>
    <t>Premio assicurazione integrativa privata: Soc. Ass.ne ………….……………., Polizza n° …………… del ……..……….</t>
  </si>
  <si>
    <t>Ente 2</t>
  </si>
  <si>
    <t>Premio assicurazione INAIL posizione n° ………….…………….</t>
  </si>
  <si>
    <t>Ente 1</t>
  </si>
  <si>
    <t>Indennità frequenza dell' Allievo: Nome e Cognome, Corso: …………...……., relativo al mese/anno</t>
  </si>
  <si>
    <t>Ente Capofila</t>
  </si>
  <si>
    <t>Elenco dei giustificativi delle spese</t>
  </si>
  <si>
    <t>Ente ATS che rendiconta le spese</t>
  </si>
  <si>
    <t>Descrizione Voce</t>
  </si>
  <si>
    <r>
      <t xml:space="preserve">Totale Risorse Umane </t>
    </r>
    <r>
      <rPr>
        <b/>
        <sz val="10"/>
        <rFont val="Times New Roman"/>
        <family val="1"/>
      </rPr>
      <t>(direttamente riconducibili alle azioni progettuali)</t>
    </r>
  </si>
  <si>
    <t>Quota di amm.to relativa al periodo d'uso del/i bene/i di proprieta (dal …………...…… al ………………… mesi n° ………)</t>
  </si>
  <si>
    <t>______________________________</t>
  </si>
  <si>
    <t>Specificare se il quadro economico non ha subito variazioni ovvero se sono state richieste autorizzazioni per variazioni compensative tra le macro voci di spesa eccedenti il il 20% della singola macrovoce, in tal caso indicare gli estremi della autorizzazioni ministeriali - numero protocollo e data. Riportare, rispetto alle singole macrovoci, le motivazioni che hanno comportato le eventuali variazioni finanziarie non superiori al 20% della singola macrovoce di spesa (art. 6 Convenzione):</t>
  </si>
  <si>
    <t>Spese Generali di Funzionamento del Progetto</t>
  </si>
  <si>
    <t>Documentazione comprovante l'effettivo pagamento delle spese rendicontate</t>
  </si>
  <si>
    <t xml:space="preserve">Fattura/e </t>
  </si>
  <si>
    <t xml:space="preserve">Contratto di fornitura di beni servizi </t>
  </si>
  <si>
    <t>Preventivi dettagliati acquisiti da fornitori specializzati</t>
  </si>
  <si>
    <t>Documentazione comprovante i versamenti contributivi, assicurativi e delle ritenute fiscali</t>
  </si>
  <si>
    <t xml:space="preserve">Fatture Professionisti </t>
  </si>
  <si>
    <t>Note Retribuzione Collaborazioni Occasionali</t>
  </si>
  <si>
    <t xml:space="preserve">Curriculum Professionale </t>
  </si>
  <si>
    <t>Lettera Incarico Occasionali ad Esperti senza P. IVA</t>
  </si>
  <si>
    <t xml:space="preserve">Lettera Incarico a Professionista </t>
  </si>
  <si>
    <t>Spese per Risorse Umane</t>
  </si>
  <si>
    <t>Dichiarazione di impegno del legale rappresentante relativa al fatto che le attrezzature acquisite in proprietà rimarranno destinate, conformemente al loro uso, per almeno cinque anni dal momento dell’acquisizione</t>
  </si>
  <si>
    <t>Dichiarazione del legale rappresentante relativa al fatto che le attrezzature utilizzate nel progetto non abbiano già usufruito di contributi pubblici</t>
  </si>
  <si>
    <t>Libro dei cespiti ammortizzabili</t>
  </si>
  <si>
    <t>Prospetto dei beni ammortizzati indicante gli estremi della fattura, la categoria del bene, l'anno (se 1°, 2° etc.), la quota e l'importo di ammortamento, nonché la somma imputata al finanziamento pubblico</t>
  </si>
  <si>
    <t>Contratti di locazione, o di leasing completi della descrizione in dettaglio delle attrezzature, il loro costo di acquisto, la durata del contratto, il numero delle rate e il canone</t>
  </si>
  <si>
    <t>Spese per Acquisti di Beni e Servizi (diversi da Prestazioni Professionale/Occasionali)</t>
  </si>
  <si>
    <t>Fatture complessive per i servizi di vitto, alloggio e viaggio complete di elenco degli Allievi che ne hanno usufruito</t>
  </si>
  <si>
    <t>Preventivi per l'individuazione dei fornitori dei servizi di vitto, alloggio e viaggio</t>
  </si>
  <si>
    <t>Note Spese Trasferta degli Allievi complete degli originali delle pezze giustificative fiscalmente valide</t>
  </si>
  <si>
    <t>Spese Viaggio Vitto ed Alloggio delle Risorse Umane</t>
  </si>
  <si>
    <t>Fattura/e da cui risulti la ripartizione dell'importo totale tra le varie tipologie di "voci di spesa" - vedi "Sezione 2 - Dettaglio delle Macrovoci di Spesa"</t>
  </si>
  <si>
    <t>Contratto di fornitura</t>
  </si>
  <si>
    <t>Documentazione giustificativa del ricorso alla delega delle attività a soggetti terzi (Progetto/Autorizzazioni)</t>
  </si>
  <si>
    <t>Spese per acquisto di servizi da Enti Terzi Delegati</t>
  </si>
  <si>
    <t>Regolamenti di trasferta personale dipendente, collaboratore, professionista ed esperto esterno</t>
  </si>
  <si>
    <t>Note Retribuzione Co.Pro.</t>
  </si>
  <si>
    <t>Buste paga (dipendenti)</t>
  </si>
  <si>
    <t>Prospetto di Calcolo Costo Orario in Originale (Dipendenti, Collaboratori e Esperti senza P. IVA)</t>
  </si>
  <si>
    <t>“DATA-SHEET”/Relazioni delle Prestazioni Professionali (Contratti Collaboratori, Professionisti e Esperti senza P. IVA)</t>
  </si>
  <si>
    <t>“DATA-SHEET” (Dipendenti)</t>
  </si>
  <si>
    <t>Lettera Incarico Collaboratori a Progetto</t>
  </si>
  <si>
    <t>Contratto di Assunzione Tempo Determinato</t>
  </si>
  <si>
    <t>Ordine di Servizio Dipendenti Tempo Indeterminato</t>
  </si>
  <si>
    <t>Di seguito viene riportato, per ogni tipologia di macrovoce di spesa, l'elenco della documentazione da esibire in occasioni di controlli e verifiche condotti dall'Amministrazione e/o da soggetti terzi espressamente autorizzati.</t>
  </si>
  <si>
    <t xml:space="preserve">2 - </t>
  </si>
  <si>
    <t xml:space="preserve">1 - </t>
  </si>
  <si>
    <t xml:space="preserve">Premesso che, tutta la documentazione originale passata in contabilità ed elencata nel rendiconto delle spese dovrà: </t>
  </si>
  <si>
    <t>A1.1</t>
  </si>
  <si>
    <t>A1.2</t>
  </si>
  <si>
    <t>A1.3</t>
  </si>
  <si>
    <t>A1.4</t>
  </si>
  <si>
    <t>A.1.6</t>
  </si>
  <si>
    <t>A.1.5</t>
  </si>
  <si>
    <t>A.1.7</t>
  </si>
  <si>
    <t>A.1.8</t>
  </si>
  <si>
    <t>A.1.9</t>
  </si>
  <si>
    <t>A.1.10</t>
  </si>
  <si>
    <t>B1.1</t>
  </si>
  <si>
    <t>B1.2</t>
  </si>
  <si>
    <t>B1.3</t>
  </si>
  <si>
    <t>B1.4</t>
  </si>
  <si>
    <t>B1.5</t>
  </si>
  <si>
    <t>B1.6</t>
  </si>
  <si>
    <t>B1.7</t>
  </si>
  <si>
    <t>B1.8</t>
  </si>
  <si>
    <t>B1.9</t>
  </si>
  <si>
    <t>B1.10</t>
  </si>
  <si>
    <t>B2.1</t>
  </si>
  <si>
    <t>B2.2</t>
  </si>
  <si>
    <t>B2.3</t>
  </si>
  <si>
    <t>B2.4</t>
  </si>
  <si>
    <t>B2.5</t>
  </si>
  <si>
    <t>B2.6</t>
  </si>
  <si>
    <t>B2.7</t>
  </si>
  <si>
    <t>B2.8</t>
  </si>
  <si>
    <t>B2.9</t>
  </si>
  <si>
    <t>B2.10</t>
  </si>
  <si>
    <t>C1.1</t>
  </si>
  <si>
    <t>C1.2</t>
  </si>
  <si>
    <t>C1.3</t>
  </si>
  <si>
    <t>C1.4</t>
  </si>
  <si>
    <t>C1.5</t>
  </si>
  <si>
    <t>C1.6</t>
  </si>
  <si>
    <t>C1.7</t>
  </si>
  <si>
    <t>C1.8</t>
  </si>
  <si>
    <t>C1.9</t>
  </si>
  <si>
    <t>C1.10</t>
  </si>
  <si>
    <t>C2.1</t>
  </si>
  <si>
    <t>C2.2</t>
  </si>
  <si>
    <t>C2.3</t>
  </si>
  <si>
    <t>C2.4</t>
  </si>
  <si>
    <t>C2.5</t>
  </si>
  <si>
    <t>C2.6</t>
  </si>
  <si>
    <t>C2.7</t>
  </si>
  <si>
    <t>C2.8</t>
  </si>
  <si>
    <t>C2.9</t>
  </si>
  <si>
    <t>D1.1</t>
  </si>
  <si>
    <t>D1.2</t>
  </si>
  <si>
    <t>D1.3</t>
  </si>
  <si>
    <t>D1.4</t>
  </si>
  <si>
    <t>D1.5</t>
  </si>
  <si>
    <t>D1.6</t>
  </si>
  <si>
    <t>D1.7</t>
  </si>
  <si>
    <t>D1.8</t>
  </si>
  <si>
    <t>D1.9</t>
  </si>
  <si>
    <t>D1.10</t>
  </si>
  <si>
    <t>D.2.1</t>
  </si>
  <si>
    <t>D.2.2</t>
  </si>
  <si>
    <t>D.2.3</t>
  </si>
  <si>
    <t>D.2.4</t>
  </si>
  <si>
    <t>D.2.5</t>
  </si>
  <si>
    <t>D.2.6</t>
  </si>
  <si>
    <t>D.2.7</t>
  </si>
  <si>
    <t>D.2.8</t>
  </si>
  <si>
    <t>E.2.1</t>
  </si>
  <si>
    <t>E.2.2</t>
  </si>
  <si>
    <t>E.2.3</t>
  </si>
  <si>
    <t>B1.11</t>
  </si>
  <si>
    <t>B2.11</t>
  </si>
  <si>
    <t>C1.11</t>
  </si>
  <si>
    <t>C2.10</t>
  </si>
  <si>
    <t>C2.11</t>
  </si>
  <si>
    <t>D1.11</t>
  </si>
  <si>
    <t xml:space="preserve">Totale </t>
  </si>
  <si>
    <t>D2.1</t>
  </si>
  <si>
    <t>D2.2</t>
  </si>
  <si>
    <t>D2.3</t>
  </si>
  <si>
    <t>D2.4</t>
  </si>
  <si>
    <t>D2.5</t>
  </si>
  <si>
    <t>D2.6</t>
  </si>
  <si>
    <t>D2.7</t>
  </si>
  <si>
    <t>D2.8</t>
  </si>
  <si>
    <t>D2.11</t>
  </si>
  <si>
    <t>Totale spese Progettazione (A)</t>
  </si>
  <si>
    <t>Totale spese Promozione, informazione, sensibilizzazione (B)</t>
  </si>
  <si>
    <t>Totale spese Funzionamento e gestione del progetto (D)</t>
  </si>
  <si>
    <t>Totale spese affidamento attività a soggetti esterni delegati (E)</t>
  </si>
  <si>
    <t>Totale spese per altre voci di costo (F)</t>
  </si>
  <si>
    <t>Spese generali di funzionamento (max 10% del totale di progetto) (G)</t>
  </si>
  <si>
    <t>E.2.4</t>
  </si>
  <si>
    <t>E.2.5</t>
  </si>
  <si>
    <t>E.2.6</t>
  </si>
  <si>
    <t>E.2.7</t>
  </si>
  <si>
    <t>E.2.8</t>
  </si>
  <si>
    <t>E.2.9</t>
  </si>
  <si>
    <t>F.2.1</t>
  </si>
  <si>
    <t>F.2.2</t>
  </si>
  <si>
    <t>F.2.3</t>
  </si>
  <si>
    <t>F.2.4</t>
  </si>
  <si>
    <t>F.2.5</t>
  </si>
  <si>
    <t>F.2.6</t>
  </si>
  <si>
    <t>F.2.7</t>
  </si>
  <si>
    <t>F.2.8</t>
  </si>
  <si>
    <t>F.2.9</t>
  </si>
  <si>
    <t>Note Spesa Trasferta Personale Dipendente e/o Collaboratori complete di documentazione giustificativa fiscalmente valida</t>
  </si>
  <si>
    <t>Fatture/Note Spese Trasferta Professionisti e/o Esperti (contratto occasionale) complete di copie (se professionisti) o originali (contratti occasionali) della documentazione giustificativa fiscalmente valida</t>
  </si>
  <si>
    <t>Dettaglio delle Spese: Acquisti Beni e Servizi (direttamente riconducibili alle azioni progettuali)</t>
  </si>
  <si>
    <t>Per quanto riguarda le “spese generali di funzionamento” – macrovoce “G” - saranno riconosciute applicando lo stesso rapporto evidenziato in fase di presentazione del progetto e/o come da modiche del quadro finanziario approvate, in ogni caso, tali spese (generali e di funzionamento) non potranno essere superiori al 10% del totale rendicontato.</t>
  </si>
  <si>
    <r>
      <t xml:space="preserve">riportare in modo indelebile la dicitura </t>
    </r>
    <r>
      <rPr>
        <b/>
        <sz val="12"/>
        <rFont val="Times New Roman"/>
        <family val="1"/>
      </rPr>
      <t>“Il progetto è finanziato dal Ministero del Lavoro e delle Politiche Sociali –  Direzione Generale del Terzo settore e della responsabilità sociale delle imprese- Avviso n.1/2018”</t>
    </r>
  </si>
  <si>
    <t>L’organizzazione di volontariato/associazione di promozione sociale/fondazione di terzo settore ha l’obbligo di conservare la documentazione amministrativo contabile relativa al progetto, in originale, per dieci anni, in conformità a quanto disposto dall’articolo 2220 del codice civile, e come previsto all'art. 10 (Obblighi generali) della convenzione di finanziamento.</t>
  </si>
  <si>
    <t>Budget Intermedio</t>
  </si>
  <si>
    <t>RENDICONTO INTERMEDIO DELLE SPESE DEL PROGETTO - Sezione 4 - Commento Contabile</t>
  </si>
  <si>
    <t>Verifica del Rendiconto intermedio</t>
  </si>
  <si>
    <r>
      <t>RENDICONTO INTERMEDIO DELLE SPESE DEL PROGETTO - Sezione 3A - Dettaglio delle Spese: Risorse Umane</t>
    </r>
    <r>
      <rPr>
        <b/>
        <sz val="10"/>
        <rFont val="Times New Roman"/>
        <family val="1"/>
      </rPr>
      <t xml:space="preserve"> (direttamente riconducibili alle azioni progettuali)</t>
    </r>
  </si>
  <si>
    <r>
      <t>RENDICONTO INTERMEDIO DELLE SPESE DEL PROGETTO - Sezione 3B1 - Dettaglio delle Spese: Risorse Umane</t>
    </r>
    <r>
      <rPr>
        <b/>
        <sz val="10"/>
        <rFont val="Times New Roman"/>
        <family val="1"/>
      </rPr>
      <t xml:space="preserve"> (direttamente riconducibili alle azioni progettuali)</t>
    </r>
  </si>
  <si>
    <r>
      <t xml:space="preserve">RENDICONTO INTERMEDIO DELLE SPESE DEL PROGETTO  - Sezione 3 B 2 - Dettaglio delle Spese: Acquisti Beni e Servizi </t>
    </r>
    <r>
      <rPr>
        <b/>
        <sz val="8"/>
        <rFont val="Times New Roman"/>
        <family val="1"/>
      </rPr>
      <t>(direttamente riconducibili alle azioni progettuali)</t>
    </r>
  </si>
  <si>
    <t>RENDICONTO INTERMEDIO DELLE SPESE DEL PROGETTO - Sezione 3C1 - Segreteria, coordinamento e monitoraggio di progetto (max 10% del totale progetto) Personale</t>
  </si>
  <si>
    <t>RENDICONTO INTERMEDIO DELLE SPESE DEL PROGETTO  - Sezione 3 C 2 -Segreteria, coordinamento e monitoraggio di progetto (max 10% del totale progetto)</t>
  </si>
  <si>
    <t>RENDICONTO INTERMEDIO DELLE SPESE DEL PROGETTO  - Sezione 3 D 1 -Segreteria, coordinamento e monitoraggio di progetto (max 10% del totale progetto) - Personale</t>
  </si>
  <si>
    <t>RENDICONTO INTERMEDIO DELLE SPESE DEL PROGETTO  - Sezione 3 F 2 -Altre voci di costo (solo per voci non già elencate nel piano e da dettagliare ANALITICAMENTE)</t>
  </si>
  <si>
    <t>RENDICONTO INTERMEDIO DELLE SPESE DEL PROGETTO  - Documentazione per rendiconto spese</t>
  </si>
  <si>
    <t>Finanziato con Fondo per il finanziamento di progetti e attività di interesse generale nel terzo settore - All. 5</t>
  </si>
  <si>
    <t xml:space="preserve">Finanziato con Fondo per il finanziamento di progetti e attività di interesse generale nel terzo settore </t>
  </si>
  <si>
    <t>Risorsa umana 1</t>
  </si>
  <si>
    <t>Risorsa umana 2</t>
  </si>
  <si>
    <t>Risorsa umana 3</t>
  </si>
  <si>
    <t>Risorsa umana 4</t>
  </si>
  <si>
    <t>Risorsa umana 5</t>
  </si>
  <si>
    <t>Risorsa umana 6</t>
  </si>
  <si>
    <t>Risorsa umana 7</t>
  </si>
  <si>
    <t>Risorsa umana 8</t>
  </si>
  <si>
    <t>Risorsa umana 9</t>
  </si>
  <si>
    <t>Risorsa umana 10</t>
  </si>
  <si>
    <t>Dipendente/collaboratore: Nome e Cognome, matr. n° ……., attività del mese/anno</t>
  </si>
  <si>
    <t>Ente Capofila/partner</t>
  </si>
  <si>
    <t>Totale spese Segreteria, coordinamento e monitoraggio di progetto ( C )</t>
  </si>
  <si>
    <t>RENDICONTO INTERMEDIO DELLE SPESE DEL PROGETTO  - Sezione 3 D 2 -Funzionamento e gestione del progetto</t>
  </si>
  <si>
    <t>Totale</t>
  </si>
  <si>
    <t xml:space="preserve">          Totale</t>
  </si>
  <si>
    <t>RENDICONTO INTERMEDIO DELLE SPESE DEL PROGETTO  - Sezione 3 E 2 -Affidamento attività a soggetti esterni delegati (max 30% del totale progetto)</t>
  </si>
  <si>
    <t>scrivere sempre nella colonna B</t>
  </si>
  <si>
    <t>Alter informazioni di carfattere generale</t>
  </si>
  <si>
    <t xml:space="preserve">Gli utenti dovranno sempre e solo compilare le varie sezioni senza scrivere nella scheda sintetica; nella scheda analitica l'unica infrormazione che dovrà essere riportata dall'utente è quella relativa al periodo di riferimento. Per quanto riguarda la scheda sintetica l'unica colonna da riempire da parte dell'utente è quella relativa ai dati del budget approvato. </t>
  </si>
  <si>
    <t>Budget intermedio</t>
  </si>
  <si>
    <t>RENDICONTO INTERMEDIO DELLE SPESE DEL PROGETTO  - Sezione 3 G -Spese generali di funzionamento (max 10% del totale di progetto  solo per voci non già elencate nel piano e da dettagliare ANALITICAMENTE)</t>
  </si>
  <si>
    <t>G.2</t>
  </si>
  <si>
    <t>G.2.1</t>
  </si>
  <si>
    <t>G.2.9</t>
  </si>
  <si>
    <t>Risorse Umane  (N.B.: A.+E 2.1 max 5% del totale progetto)</t>
  </si>
  <si>
    <t>Progettazione (N.B.: A.1+E 2.1 max 5% del totale progetto)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</si>
</sst>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-;\-* #,##0.00_-;_-* &quot;-&quot;??_-;_-@_-"/>
    <numFmt numFmtId="165" formatCode="&quot;€&quot;\ #,##0.00;\-&quot;€&quot;\ #,##0.00"/>
    <numFmt numFmtId="166" formatCode="_-&quot;€&quot;\ * #,##0.00_-;\-&quot;€&quot;\ * #,##0.00_-;_-&quot;€&quot;\ * &quot;-&quot;??_-;_-@_-"/>
    <numFmt numFmtId="167" formatCode="0.0%"/>
    <numFmt numFmtId="168" formatCode="0.0000%"/>
    <numFmt numFmtId="169" formatCode="&quot; &quot;[$€-410]&quot; &quot;#,##0.00&quot; &quot;;&quot;-&quot;[$€-410]&quot; &quot;#,##0.00&quot; &quot;;&quot; &quot;[$€-410]&quot; -&quot;00&quot; &quot;;&quot; &quot;@&quot; &quot;"/>
    <numFmt numFmtId="170" formatCode="d\-mmm\-yy"/>
    <numFmt numFmtId="171" formatCode="hh&quot;:&quot;mm"/>
    <numFmt numFmtId="172" formatCode="&quot; &quot;[$€-402]&quot; &quot;#,##0.00&quot; &quot;;&quot;-&quot;[$€-402]&quot; &quot;#,##0.00&quot; &quot;;&quot; &quot;[$€-402]&quot; -&quot;00&quot; &quot;;&quot; &quot;@&quot; &quot;"/>
    <numFmt numFmtId="173" formatCode="&quot; &quot;#,##0.00&quot; &quot;[$€-410]&quot; &quot;;&quot;-&quot;#,##0.00&quot; &quot;[$€-410]&quot; &quot;;&quot; -&quot;00&quot; &quot;[$€-410]&quot; &quot;;&quot; &quot;@&quot; &quot;"/>
    <numFmt numFmtId="174" formatCode="#,##0.00&quot; &quot;[$€-410]"/>
    <numFmt numFmtId="175" formatCode="_-&quot;L.&quot;\ * #,##0.00_-;\-&quot;L.&quot;\ * #,##0.00_-;_-&quot;L.&quot;\ * &quot;-&quot;??_-;_-@_-"/>
    <numFmt numFmtId="176" formatCode="_-[$€-2]\ * #,##0.00_-;\-[$€-2]\ * #,##0.00_-;_-[$€-2]\ * &quot;-&quot;??_-;_-@_-"/>
    <numFmt numFmtId="177" formatCode="[$-410]d\-mmm\-yy;@"/>
  </numFmts>
  <fonts count="30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9"/>
      <color rgb="FFFF0000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8497B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CE4D6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FFFFFF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 applyProtection="1">
      <alignment horizontal="left" vertical="center"/>
      <protection locked="0"/>
    </xf>
    <xf numFmtId="1" fontId="9" fillId="0" borderId="0" xfId="0" applyNumberFormat="1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10" fontId="9" fillId="0" borderId="0" xfId="2" applyNumberFormat="1" applyFont="1" applyFill="1" applyAlignment="1" applyProtection="1">
      <alignment vertical="center"/>
      <protection locked="0"/>
    </xf>
    <xf numFmtId="171" fontId="15" fillId="0" borderId="2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vertical="center"/>
    </xf>
    <xf numFmtId="166" fontId="3" fillId="0" borderId="0" xfId="7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166" fontId="3" fillId="0" borderId="0" xfId="8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8" fillId="0" borderId="15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/>
    </xf>
    <xf numFmtId="49" fontId="5" fillId="0" borderId="0" xfId="0" applyNumberFormat="1" applyFont="1" applyAlignment="1">
      <alignment vertical="center"/>
    </xf>
    <xf numFmtId="10" fontId="3" fillId="0" borderId="0" xfId="6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0" fontId="5" fillId="0" borderId="0" xfId="6" applyNumberFormat="1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27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72" fontId="14" fillId="7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8" fillId="0" borderId="0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wrapText="1"/>
    </xf>
    <xf numFmtId="169" fontId="8" fillId="0" borderId="0" xfId="5" applyFont="1" applyFill="1" applyBorder="1" applyAlignment="1">
      <alignment horizontal="center"/>
    </xf>
    <xf numFmtId="10" fontId="5" fillId="0" borderId="1" xfId="4" applyNumberFormat="1" applyFont="1" applyBorder="1" applyAlignment="1" applyProtection="1">
      <alignment vertical="center"/>
    </xf>
    <xf numFmtId="166" fontId="2" fillId="0" borderId="1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 wrapText="1"/>
    </xf>
    <xf numFmtId="166" fontId="2" fillId="2" borderId="1" xfId="0" applyNumberFormat="1" applyFont="1" applyFill="1" applyBorder="1" applyAlignment="1" applyProtection="1">
      <alignment vertical="center"/>
    </xf>
    <xf numFmtId="10" fontId="2" fillId="0" borderId="1" xfId="4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9" fontId="8" fillId="0" borderId="3" xfId="0" applyNumberFormat="1" applyFont="1" applyFill="1" applyBorder="1" applyAlignment="1" applyProtection="1">
      <alignment wrapText="1"/>
      <protection locked="0"/>
    </xf>
    <xf numFmtId="169" fontId="8" fillId="0" borderId="4" xfId="5" applyFont="1" applyFill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wrapText="1"/>
      <protection locked="0"/>
    </xf>
    <xf numFmtId="170" fontId="8" fillId="0" borderId="0" xfId="0" applyNumberFormat="1" applyFont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12" fillId="0" borderId="0" xfId="0" applyFont="1" applyFill="1" applyAlignment="1" applyProtection="1">
      <alignment horizontal="left"/>
      <protection locked="0"/>
    </xf>
    <xf numFmtId="170" fontId="8" fillId="0" borderId="0" xfId="0" applyNumberFormat="1" applyFont="1" applyFill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center" wrapText="1"/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49" fontId="8" fillId="0" borderId="0" xfId="0" applyNumberFormat="1" applyFont="1" applyFill="1" applyAlignment="1" applyProtection="1">
      <alignment horizontal="center"/>
      <protection locked="0"/>
    </xf>
    <xf numFmtId="170" fontId="8" fillId="0" borderId="0" xfId="0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167" fontId="14" fillId="0" borderId="0" xfId="2" applyNumberFormat="1" applyFont="1" applyAlignment="1" applyProtection="1">
      <alignment horizontal="center" vertical="center"/>
      <protection locked="0"/>
    </xf>
    <xf numFmtId="167" fontId="13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167" fontId="13" fillId="5" borderId="7" xfId="2" applyNumberFormat="1" applyFont="1" applyFill="1" applyBorder="1" applyAlignment="1" applyProtection="1">
      <alignment horizontal="center" vertical="center" wrapText="1"/>
      <protection locked="0"/>
    </xf>
    <xf numFmtId="0" fontId="12" fillId="6" borderId="6" xfId="0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172" fontId="8" fillId="2" borderId="2" xfId="0" applyNumberFormat="1" applyFont="1" applyFill="1" applyBorder="1" applyAlignment="1" applyProtection="1">
      <alignment vertical="center"/>
      <protection locked="0"/>
    </xf>
    <xf numFmtId="10" fontId="8" fillId="2" borderId="2" xfId="2" applyNumberFormat="1" applyFont="1" applyFill="1" applyBorder="1" applyAlignment="1" applyProtection="1">
      <alignment horizontal="center" vertical="center"/>
      <protection locked="0"/>
    </xf>
    <xf numFmtId="10" fontId="8" fillId="2" borderId="6" xfId="2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172" fontId="14" fillId="7" borderId="2" xfId="0" applyNumberFormat="1" applyFont="1" applyFill="1" applyBorder="1" applyAlignment="1" applyProtection="1">
      <alignment vertical="center"/>
      <protection locked="0"/>
    </xf>
    <xf numFmtId="0" fontId="15" fillId="2" borderId="6" xfId="0" applyFont="1" applyFill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173" fontId="12" fillId="2" borderId="2" xfId="3" applyNumberFormat="1" applyFont="1" applyFill="1" applyBorder="1" applyAlignment="1" applyProtection="1">
      <alignment vertical="center"/>
      <protection locked="0"/>
    </xf>
    <xf numFmtId="172" fontId="12" fillId="2" borderId="2" xfId="0" applyNumberFormat="1" applyFont="1" applyFill="1" applyBorder="1" applyAlignment="1" applyProtection="1">
      <alignment vertical="center"/>
      <protection locked="0"/>
    </xf>
    <xf numFmtId="4" fontId="8" fillId="2" borderId="6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10" fontId="15" fillId="2" borderId="6" xfId="2" applyNumberFormat="1" applyFont="1" applyFill="1" applyBorder="1" applyAlignment="1" applyProtection="1">
      <alignment horizontal="center" vertical="center"/>
      <protection locked="0"/>
    </xf>
    <xf numFmtId="10" fontId="15" fillId="2" borderId="2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72" fontId="17" fillId="8" borderId="2" xfId="0" applyNumberFormat="1" applyFont="1" applyFill="1" applyBorder="1" applyAlignment="1" applyProtection="1">
      <alignment vertical="center"/>
      <protection locked="0"/>
    </xf>
    <xf numFmtId="10" fontId="18" fillId="2" borderId="6" xfId="2" applyNumberFormat="1" applyFont="1" applyFill="1" applyBorder="1" applyAlignment="1" applyProtection="1">
      <alignment horizontal="center" vertical="center"/>
      <protection locked="0"/>
    </xf>
    <xf numFmtId="10" fontId="18" fillId="2" borderId="2" xfId="2" applyNumberFormat="1" applyFont="1" applyFill="1" applyBorder="1" applyAlignment="1" applyProtection="1">
      <alignment horizontal="center" vertical="center"/>
      <protection locked="0"/>
    </xf>
    <xf numFmtId="174" fontId="8" fillId="2" borderId="6" xfId="0" applyNumberFormat="1" applyFont="1" applyFill="1" applyBorder="1" applyAlignment="1" applyProtection="1">
      <alignment vertical="center"/>
      <protection locked="0"/>
    </xf>
    <xf numFmtId="10" fontId="14" fillId="2" borderId="6" xfId="2" applyNumberFormat="1" applyFont="1" applyFill="1" applyBorder="1" applyAlignment="1" applyProtection="1">
      <alignment horizontal="center" vertical="center"/>
      <protection locked="0"/>
    </xf>
    <xf numFmtId="10" fontId="14" fillId="2" borderId="2" xfId="2" applyNumberFormat="1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vertical="center"/>
      <protection locked="0"/>
    </xf>
    <xf numFmtId="172" fontId="9" fillId="2" borderId="3" xfId="0" applyNumberFormat="1" applyFont="1" applyFill="1" applyBorder="1" applyAlignment="1" applyProtection="1">
      <alignment vertical="center"/>
      <protection locked="0"/>
    </xf>
    <xf numFmtId="10" fontId="9" fillId="2" borderId="3" xfId="2" applyNumberFormat="1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2" fontId="8" fillId="2" borderId="0" xfId="0" applyNumberFormat="1" applyFont="1" applyFill="1" applyAlignment="1" applyProtection="1">
      <alignment vertical="center"/>
      <protection locked="0"/>
    </xf>
    <xf numFmtId="172" fontId="9" fillId="2" borderId="4" xfId="0" applyNumberFormat="1" applyFont="1" applyFill="1" applyBorder="1" applyAlignment="1" applyProtection="1">
      <alignment vertical="center"/>
      <protection locked="0"/>
    </xf>
    <xf numFmtId="167" fontId="8" fillId="2" borderId="8" xfId="2" applyNumberFormat="1" applyFont="1" applyFill="1" applyBorder="1" applyAlignment="1" applyProtection="1">
      <alignment horizontal="center" vertical="center"/>
      <protection locked="0"/>
    </xf>
    <xf numFmtId="167" fontId="8" fillId="2" borderId="0" xfId="2" applyNumberFormat="1" applyFont="1" applyFill="1" applyAlignment="1" applyProtection="1">
      <alignment horizontal="center" vertical="center"/>
      <protection locked="0"/>
    </xf>
    <xf numFmtId="172" fontId="22" fillId="2" borderId="2" xfId="0" applyNumberFormat="1" applyFont="1" applyFill="1" applyBorder="1" applyAlignment="1" applyProtection="1">
      <alignment vertical="center"/>
      <protection locked="0"/>
    </xf>
    <xf numFmtId="167" fontId="9" fillId="2" borderId="6" xfId="2" applyNumberFormat="1" applyFont="1" applyFill="1" applyBorder="1" applyAlignment="1" applyProtection="1">
      <alignment horizontal="center" vertical="center"/>
      <protection locked="0"/>
    </xf>
    <xf numFmtId="167" fontId="9" fillId="2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172" fontId="8" fillId="2" borderId="6" xfId="0" applyNumberFormat="1" applyFont="1" applyFill="1" applyBorder="1" applyAlignment="1" applyProtection="1">
      <alignment vertical="center"/>
      <protection locked="0"/>
    </xf>
    <xf numFmtId="10" fontId="8" fillId="7" borderId="6" xfId="2" applyNumberFormat="1" applyFont="1" applyFill="1" applyBorder="1" applyAlignment="1" applyProtection="1">
      <alignment vertical="center"/>
      <protection locked="0"/>
    </xf>
    <xf numFmtId="172" fontId="8" fillId="2" borderId="9" xfId="0" applyNumberFormat="1" applyFont="1" applyFill="1" applyBorder="1" applyAlignment="1" applyProtection="1">
      <alignment vertical="center"/>
      <protection locked="0"/>
    </xf>
    <xf numFmtId="169" fontId="14" fillId="0" borderId="0" xfId="3" applyNumberFormat="1" applyFont="1" applyAlignment="1" applyProtection="1">
      <alignment vertical="center"/>
      <protection locked="0"/>
    </xf>
    <xf numFmtId="0" fontId="20" fillId="0" borderId="10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2" fontId="20" fillId="0" borderId="0" xfId="0" applyNumberFormat="1" applyFont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</xf>
    <xf numFmtId="49" fontId="9" fillId="0" borderId="0" xfId="0" applyNumberFormat="1" applyFont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167" fontId="14" fillId="0" borderId="0" xfId="2" applyNumberFormat="1" applyFont="1" applyAlignment="1" applyProtection="1">
      <alignment horizontal="center" vertical="center"/>
    </xf>
    <xf numFmtId="171" fontId="8" fillId="0" borderId="2" xfId="0" applyNumberFormat="1" applyFont="1" applyBorder="1" applyAlignment="1" applyProtection="1">
      <alignment horizontal="center" vertical="center"/>
    </xf>
    <xf numFmtId="171" fontId="8" fillId="0" borderId="6" xfId="0" applyNumberFormat="1" applyFont="1" applyBorder="1" applyAlignment="1" applyProtection="1">
      <alignment horizontal="center" vertical="center"/>
    </xf>
    <xf numFmtId="172" fontId="8" fillId="2" borderId="2" xfId="0" applyNumberFormat="1" applyFont="1" applyFill="1" applyBorder="1" applyAlignment="1" applyProtection="1">
      <alignment vertical="center"/>
    </xf>
    <xf numFmtId="10" fontId="8" fillId="2" borderId="2" xfId="2" applyNumberFormat="1" applyFont="1" applyFill="1" applyBorder="1" applyAlignment="1" applyProtection="1">
      <alignment horizontal="center" vertical="center"/>
    </xf>
    <xf numFmtId="171" fontId="15" fillId="0" borderId="2" xfId="0" applyNumberFormat="1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/>
    </xf>
    <xf numFmtId="176" fontId="3" fillId="0" borderId="1" xfId="0" applyNumberFormat="1" applyFont="1" applyFill="1" applyBorder="1" applyAlignment="1" applyProtection="1">
      <alignment vertical="center"/>
    </xf>
    <xf numFmtId="10" fontId="14" fillId="7" borderId="2" xfId="0" applyNumberFormat="1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/>
    </xf>
    <xf numFmtId="172" fontId="12" fillId="7" borderId="2" xfId="0" applyNumberFormat="1" applyFont="1" applyFill="1" applyBorder="1" applyAlignment="1" applyProtection="1">
      <alignment vertical="center"/>
    </xf>
    <xf numFmtId="172" fontId="14" fillId="7" borderId="2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2" fontId="12" fillId="2" borderId="2" xfId="0" applyNumberFormat="1" applyFont="1" applyFill="1" applyBorder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172" fontId="8" fillId="0" borderId="0" xfId="0" applyNumberFormat="1" applyFont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</xf>
    <xf numFmtId="10" fontId="12" fillId="2" borderId="2" xfId="0" applyNumberFormat="1" applyFont="1" applyFill="1" applyBorder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right" vertical="center"/>
    </xf>
    <xf numFmtId="172" fontId="9" fillId="2" borderId="3" xfId="0" applyNumberFormat="1" applyFont="1" applyFill="1" applyBorder="1" applyAlignment="1" applyProtection="1">
      <alignment vertical="center"/>
    </xf>
    <xf numFmtId="172" fontId="8" fillId="2" borderId="7" xfId="0" applyNumberFormat="1" applyFont="1" applyFill="1" applyBorder="1" applyAlignment="1" applyProtection="1">
      <alignment vertical="center"/>
    </xf>
    <xf numFmtId="0" fontId="8" fillId="0" borderId="6" xfId="0" applyFont="1" applyBorder="1" applyAlignment="1" applyProtection="1">
      <alignment horizontal="right" vertical="center" wrapText="1"/>
    </xf>
    <xf numFmtId="10" fontId="14" fillId="2" borderId="4" xfId="2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172" fontId="8" fillId="2" borderId="0" xfId="0" applyNumberFormat="1" applyFont="1" applyFill="1" applyAlignment="1" applyProtection="1">
      <alignment vertical="center"/>
    </xf>
    <xf numFmtId="172" fontId="14" fillId="7" borderId="9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172" fontId="9" fillId="2" borderId="4" xfId="0" applyNumberFormat="1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right" vertical="center"/>
    </xf>
    <xf numFmtId="172" fontId="22" fillId="2" borderId="2" xfId="0" applyNumberFormat="1" applyFont="1" applyFill="1" applyBorder="1" applyAlignment="1" applyProtection="1">
      <alignment vertical="center"/>
    </xf>
    <xf numFmtId="10" fontId="14" fillId="2" borderId="2" xfId="0" applyNumberFormat="1" applyFont="1" applyFill="1" applyBorder="1" applyAlignment="1" applyProtection="1">
      <alignment horizontal="center" vertical="center"/>
    </xf>
    <xf numFmtId="167" fontId="8" fillId="2" borderId="0" xfId="2" applyNumberFormat="1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10" fontId="2" fillId="0" borderId="0" xfId="0" applyNumberFormat="1" applyFont="1" applyAlignment="1" applyProtection="1">
      <alignment vertical="center"/>
      <protection locked="0"/>
    </xf>
    <xf numFmtId="167" fontId="4" fillId="0" borderId="0" xfId="2" applyNumberFormat="1" applyFont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166" fontId="5" fillId="0" borderId="1" xfId="4" applyNumberFormat="1" applyFont="1" applyBorder="1" applyAlignment="1" applyProtection="1">
      <alignment vertical="center"/>
      <protection locked="0"/>
    </xf>
    <xf numFmtId="10" fontId="5" fillId="0" borderId="1" xfId="4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Fill="1" applyBorder="1" applyAlignment="1" applyProtection="1">
      <alignment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1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Fill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166" fontId="3" fillId="0" borderId="0" xfId="0" applyNumberFormat="1" applyFont="1" applyFill="1" applyAlignment="1" applyProtection="1">
      <alignment vertical="center"/>
      <protection locked="0"/>
    </xf>
    <xf numFmtId="166" fontId="5" fillId="2" borderId="1" xfId="0" applyNumberFormat="1" applyFont="1" applyFill="1" applyBorder="1" applyAlignment="1" applyProtection="1">
      <alignment vertical="center"/>
      <protection locked="0"/>
    </xf>
    <xf numFmtId="166" fontId="5" fillId="0" borderId="1" xfId="0" applyNumberFormat="1" applyFont="1" applyFill="1" applyBorder="1" applyAlignment="1" applyProtection="1">
      <alignment vertical="center"/>
      <protection locked="0"/>
    </xf>
    <xf numFmtId="167" fontId="6" fillId="0" borderId="0" xfId="2" applyNumberFormat="1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0" fontId="3" fillId="0" borderId="1" xfId="0" applyNumberFormat="1" applyFont="1" applyFill="1" applyBorder="1" applyAlignment="1" applyProtection="1">
      <alignment vertical="center"/>
      <protection locked="0"/>
    </xf>
    <xf numFmtId="167" fontId="3" fillId="0" borderId="0" xfId="2" applyNumberFormat="1" applyFont="1" applyFill="1" applyAlignment="1" applyProtection="1">
      <alignment vertical="center"/>
      <protection locked="0"/>
    </xf>
    <xf numFmtId="166" fontId="2" fillId="2" borderId="1" xfId="0" applyNumberFormat="1" applyFont="1" applyFill="1" applyBorder="1" applyAlignment="1" applyProtection="1">
      <alignment vertical="center"/>
      <protection locked="0"/>
    </xf>
    <xf numFmtId="165" fontId="5" fillId="2" borderId="1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 vertical="center"/>
      <protection locked="0"/>
    </xf>
    <xf numFmtId="166" fontId="3" fillId="0" borderId="1" xfId="3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166" fontId="2" fillId="0" borderId="1" xfId="4" applyNumberFormat="1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166" fontId="3" fillId="0" borderId="0" xfId="3" applyNumberFormat="1" applyFont="1" applyFill="1" applyAlignment="1" applyProtection="1">
      <alignment vertical="center"/>
      <protection locked="0"/>
    </xf>
    <xf numFmtId="10" fontId="3" fillId="0" borderId="0" xfId="0" applyNumberFormat="1" applyFont="1" applyFill="1" applyAlignment="1" applyProtection="1">
      <alignment vertical="center"/>
      <protection locked="0"/>
    </xf>
    <xf numFmtId="2" fontId="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6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3" applyNumberFormat="1" applyFont="1" applyFill="1" applyAlignment="1" applyProtection="1">
      <alignment vertical="center"/>
      <protection locked="0"/>
    </xf>
    <xf numFmtId="10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168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3" applyNumberFormat="1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8" fillId="0" borderId="23" xfId="0" applyFont="1" applyBorder="1" applyAlignment="1">
      <alignment horizontal="justify" vertical="top" wrapText="1"/>
    </xf>
    <xf numFmtId="0" fontId="28" fillId="0" borderId="22" xfId="0" applyFont="1" applyBorder="1" applyAlignment="1">
      <alignment horizontal="justify" vertical="top" wrapText="1"/>
    </xf>
    <xf numFmtId="0" fontId="28" fillId="0" borderId="21" xfId="0" applyFont="1" applyBorder="1" applyAlignment="1">
      <alignment horizontal="justify" vertical="top" wrapText="1"/>
    </xf>
    <xf numFmtId="0" fontId="5" fillId="9" borderId="20" xfId="0" applyFont="1" applyFill="1" applyBorder="1" applyAlignment="1">
      <alignment horizontal="justify" vertical="top" wrapText="1"/>
    </xf>
    <xf numFmtId="0" fontId="5" fillId="9" borderId="0" xfId="0" applyFont="1" applyFill="1" applyBorder="1" applyAlignment="1">
      <alignment horizontal="justify" vertical="top" wrapText="1"/>
    </xf>
    <xf numFmtId="0" fontId="5" fillId="9" borderId="19" xfId="0" applyFont="1" applyFill="1" applyBorder="1" applyAlignment="1">
      <alignment horizontal="justify" vertical="top" wrapText="1"/>
    </xf>
    <xf numFmtId="0" fontId="5" fillId="9" borderId="14" xfId="0" applyFont="1" applyFill="1" applyBorder="1" applyAlignment="1">
      <alignment horizontal="justify" vertical="top" wrapText="1"/>
    </xf>
    <xf numFmtId="0" fontId="5" fillId="9" borderId="18" xfId="0" applyFont="1" applyFill="1" applyBorder="1" applyAlignment="1">
      <alignment horizontal="justify" vertical="top" wrapText="1"/>
    </xf>
    <xf numFmtId="0" fontId="5" fillId="9" borderId="17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49" fontId="5" fillId="0" borderId="0" xfId="0" applyNumberFormat="1" applyFont="1" applyAlignment="1">
      <alignment horizontal="justify" vertical="center" wrapText="1"/>
    </xf>
    <xf numFmtId="49" fontId="5" fillId="0" borderId="0" xfId="0" applyNumberFormat="1" applyFont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justify" wrapText="1"/>
    </xf>
    <xf numFmtId="49" fontId="2" fillId="0" borderId="0" xfId="0" applyNumberFormat="1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</cellXfs>
  <cellStyles count="9">
    <cellStyle name="Euro" xfId="1"/>
    <cellStyle name="Migliaia" xfId="4" builtinId="3"/>
    <cellStyle name="Normale" xfId="0" builtinId="0"/>
    <cellStyle name="Percentuale" xfId="2" builtinId="5"/>
    <cellStyle name="Percentuale 2" xfId="6"/>
    <cellStyle name="Valuta" xfId="3" builtinId="4"/>
    <cellStyle name="Valuta 2" xfId="7"/>
    <cellStyle name="Valuta_Macro" xfId="8"/>
    <cellStyle name="Valuta_Sub_rendiconto" xf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9"/>
  <sheetViews>
    <sheetView tabSelected="1" workbookViewId="0">
      <selection activeCell="C10" sqref="C10"/>
    </sheetView>
  </sheetViews>
  <sheetFormatPr defaultRowHeight="12.75" x14ac:dyDescent="0.2"/>
  <cols>
    <col min="1" max="1" width="20.42578125" style="205" bestFit="1" customWidth="1"/>
    <col min="2" max="2" width="67.7109375" style="243" customWidth="1"/>
    <col min="3" max="3" width="16.7109375" style="243" customWidth="1"/>
    <col min="4" max="4" width="16" style="243" customWidth="1"/>
    <col min="5" max="5" width="18.28515625" style="244" customWidth="1"/>
    <col min="6" max="6" width="17.28515625" style="244" bestFit="1" customWidth="1"/>
    <col min="7" max="7" width="17.28515625" style="244" customWidth="1"/>
    <col min="8" max="8" width="20.42578125" style="244" customWidth="1"/>
    <col min="9" max="9" width="16" style="205" bestFit="1" customWidth="1"/>
    <col min="10" max="10" width="16" style="245" customWidth="1"/>
    <col min="11" max="11" width="19" style="205" customWidth="1"/>
    <col min="12" max="12" width="20.42578125" style="205" bestFit="1" customWidth="1"/>
    <col min="13" max="13" width="9.42578125" style="232" customWidth="1"/>
    <col min="14" max="248" width="9.140625" style="205"/>
    <col min="249" max="249" width="7.85546875" style="205" customWidth="1"/>
    <col min="250" max="250" width="6.5703125" style="205" customWidth="1"/>
    <col min="251" max="251" width="52.140625" style="205" customWidth="1"/>
    <col min="252" max="254" width="19.42578125" style="205" customWidth="1"/>
    <col min="255" max="255" width="8.7109375" style="205" customWidth="1"/>
    <col min="256" max="256" width="19" style="205" customWidth="1"/>
    <col min="257" max="257" width="20.42578125" style="205" bestFit="1" customWidth="1"/>
    <col min="258" max="258" width="9.28515625" style="205" customWidth="1"/>
    <col min="259" max="259" width="4.85546875" style="205" customWidth="1"/>
    <col min="260" max="260" width="5.42578125" style="205" bestFit="1" customWidth="1"/>
    <col min="261" max="261" width="7.5703125" style="205" bestFit="1" customWidth="1"/>
    <col min="262" max="262" width="6.28515625" style="205" customWidth="1"/>
    <col min="263" max="504" width="9.140625" style="205"/>
    <col min="505" max="505" width="7.85546875" style="205" customWidth="1"/>
    <col min="506" max="506" width="6.5703125" style="205" customWidth="1"/>
    <col min="507" max="507" width="52.140625" style="205" customWidth="1"/>
    <col min="508" max="510" width="19.42578125" style="205" customWidth="1"/>
    <col min="511" max="511" width="8.7109375" style="205" customWidth="1"/>
    <col min="512" max="512" width="19" style="205" customWidth="1"/>
    <col min="513" max="513" width="20.42578125" style="205" bestFit="1" customWidth="1"/>
    <col min="514" max="514" width="9.28515625" style="205" customWidth="1"/>
    <col min="515" max="515" width="4.85546875" style="205" customWidth="1"/>
    <col min="516" max="516" width="5.42578125" style="205" bestFit="1" customWidth="1"/>
    <col min="517" max="517" width="7.5703125" style="205" bestFit="1" customWidth="1"/>
    <col min="518" max="518" width="6.28515625" style="205" customWidth="1"/>
    <col min="519" max="760" width="9.140625" style="205"/>
    <col min="761" max="761" width="7.85546875" style="205" customWidth="1"/>
    <col min="762" max="762" width="6.5703125" style="205" customWidth="1"/>
    <col min="763" max="763" width="52.140625" style="205" customWidth="1"/>
    <col min="764" max="766" width="19.42578125" style="205" customWidth="1"/>
    <col min="767" max="767" width="8.7109375" style="205" customWidth="1"/>
    <col min="768" max="768" width="19" style="205" customWidth="1"/>
    <col min="769" max="769" width="20.42578125" style="205" bestFit="1" customWidth="1"/>
    <col min="770" max="770" width="9.28515625" style="205" customWidth="1"/>
    <col min="771" max="771" width="4.85546875" style="205" customWidth="1"/>
    <col min="772" max="772" width="5.42578125" style="205" bestFit="1" customWidth="1"/>
    <col min="773" max="773" width="7.5703125" style="205" bestFit="1" customWidth="1"/>
    <col min="774" max="774" width="6.28515625" style="205" customWidth="1"/>
    <col min="775" max="1016" width="9.140625" style="205"/>
    <col min="1017" max="1017" width="7.85546875" style="205" customWidth="1"/>
    <col min="1018" max="1018" width="6.5703125" style="205" customWidth="1"/>
    <col min="1019" max="1019" width="52.140625" style="205" customWidth="1"/>
    <col min="1020" max="1022" width="19.42578125" style="205" customWidth="1"/>
    <col min="1023" max="1023" width="8.7109375" style="205" customWidth="1"/>
    <col min="1024" max="1024" width="19" style="205" customWidth="1"/>
    <col min="1025" max="1025" width="20.42578125" style="205" bestFit="1" customWidth="1"/>
    <col min="1026" max="1026" width="9.28515625" style="205" customWidth="1"/>
    <col min="1027" max="1027" width="4.85546875" style="205" customWidth="1"/>
    <col min="1028" max="1028" width="5.42578125" style="205" bestFit="1" customWidth="1"/>
    <col min="1029" max="1029" width="7.5703125" style="205" bestFit="1" customWidth="1"/>
    <col min="1030" max="1030" width="6.28515625" style="205" customWidth="1"/>
    <col min="1031" max="1272" width="9.140625" style="205"/>
    <col min="1273" max="1273" width="7.85546875" style="205" customWidth="1"/>
    <col min="1274" max="1274" width="6.5703125" style="205" customWidth="1"/>
    <col min="1275" max="1275" width="52.140625" style="205" customWidth="1"/>
    <col min="1276" max="1278" width="19.42578125" style="205" customWidth="1"/>
    <col min="1279" max="1279" width="8.7109375" style="205" customWidth="1"/>
    <col min="1280" max="1280" width="19" style="205" customWidth="1"/>
    <col min="1281" max="1281" width="20.42578125" style="205" bestFit="1" customWidth="1"/>
    <col min="1282" max="1282" width="9.28515625" style="205" customWidth="1"/>
    <col min="1283" max="1283" width="4.85546875" style="205" customWidth="1"/>
    <col min="1284" max="1284" width="5.42578125" style="205" bestFit="1" customWidth="1"/>
    <col min="1285" max="1285" width="7.5703125" style="205" bestFit="1" customWidth="1"/>
    <col min="1286" max="1286" width="6.28515625" style="205" customWidth="1"/>
    <col min="1287" max="1528" width="9.140625" style="205"/>
    <col min="1529" max="1529" width="7.85546875" style="205" customWidth="1"/>
    <col min="1530" max="1530" width="6.5703125" style="205" customWidth="1"/>
    <col min="1531" max="1531" width="52.140625" style="205" customWidth="1"/>
    <col min="1532" max="1534" width="19.42578125" style="205" customWidth="1"/>
    <col min="1535" max="1535" width="8.7109375" style="205" customWidth="1"/>
    <col min="1536" max="1536" width="19" style="205" customWidth="1"/>
    <col min="1537" max="1537" width="20.42578125" style="205" bestFit="1" customWidth="1"/>
    <col min="1538" max="1538" width="9.28515625" style="205" customWidth="1"/>
    <col min="1539" max="1539" width="4.85546875" style="205" customWidth="1"/>
    <col min="1540" max="1540" width="5.42578125" style="205" bestFit="1" customWidth="1"/>
    <col min="1541" max="1541" width="7.5703125" style="205" bestFit="1" customWidth="1"/>
    <col min="1542" max="1542" width="6.28515625" style="205" customWidth="1"/>
    <col min="1543" max="1784" width="9.140625" style="205"/>
    <col min="1785" max="1785" width="7.85546875" style="205" customWidth="1"/>
    <col min="1786" max="1786" width="6.5703125" style="205" customWidth="1"/>
    <col min="1787" max="1787" width="52.140625" style="205" customWidth="1"/>
    <col min="1788" max="1790" width="19.42578125" style="205" customWidth="1"/>
    <col min="1791" max="1791" width="8.7109375" style="205" customWidth="1"/>
    <col min="1792" max="1792" width="19" style="205" customWidth="1"/>
    <col min="1793" max="1793" width="20.42578125" style="205" bestFit="1" customWidth="1"/>
    <col min="1794" max="1794" width="9.28515625" style="205" customWidth="1"/>
    <col min="1795" max="1795" width="4.85546875" style="205" customWidth="1"/>
    <col min="1796" max="1796" width="5.42578125" style="205" bestFit="1" customWidth="1"/>
    <col min="1797" max="1797" width="7.5703125" style="205" bestFit="1" customWidth="1"/>
    <col min="1798" max="1798" width="6.28515625" style="205" customWidth="1"/>
    <col min="1799" max="2040" width="9.140625" style="205"/>
    <col min="2041" max="2041" width="7.85546875" style="205" customWidth="1"/>
    <col min="2042" max="2042" width="6.5703125" style="205" customWidth="1"/>
    <col min="2043" max="2043" width="52.140625" style="205" customWidth="1"/>
    <col min="2044" max="2046" width="19.42578125" style="205" customWidth="1"/>
    <col min="2047" max="2047" width="8.7109375" style="205" customWidth="1"/>
    <col min="2048" max="2048" width="19" style="205" customWidth="1"/>
    <col min="2049" max="2049" width="20.42578125" style="205" bestFit="1" customWidth="1"/>
    <col min="2050" max="2050" width="9.28515625" style="205" customWidth="1"/>
    <col min="2051" max="2051" width="4.85546875" style="205" customWidth="1"/>
    <col min="2052" max="2052" width="5.42578125" style="205" bestFit="1" customWidth="1"/>
    <col min="2053" max="2053" width="7.5703125" style="205" bestFit="1" customWidth="1"/>
    <col min="2054" max="2054" width="6.28515625" style="205" customWidth="1"/>
    <col min="2055" max="2296" width="9.140625" style="205"/>
    <col min="2297" max="2297" width="7.85546875" style="205" customWidth="1"/>
    <col min="2298" max="2298" width="6.5703125" style="205" customWidth="1"/>
    <col min="2299" max="2299" width="52.140625" style="205" customWidth="1"/>
    <col min="2300" max="2302" width="19.42578125" style="205" customWidth="1"/>
    <col min="2303" max="2303" width="8.7109375" style="205" customWidth="1"/>
    <col min="2304" max="2304" width="19" style="205" customWidth="1"/>
    <col min="2305" max="2305" width="20.42578125" style="205" bestFit="1" customWidth="1"/>
    <col min="2306" max="2306" width="9.28515625" style="205" customWidth="1"/>
    <col min="2307" max="2307" width="4.85546875" style="205" customWidth="1"/>
    <col min="2308" max="2308" width="5.42578125" style="205" bestFit="1" customWidth="1"/>
    <col min="2309" max="2309" width="7.5703125" style="205" bestFit="1" customWidth="1"/>
    <col min="2310" max="2310" width="6.28515625" style="205" customWidth="1"/>
    <col min="2311" max="2552" width="9.140625" style="205"/>
    <col min="2553" max="2553" width="7.85546875" style="205" customWidth="1"/>
    <col min="2554" max="2554" width="6.5703125" style="205" customWidth="1"/>
    <col min="2555" max="2555" width="52.140625" style="205" customWidth="1"/>
    <col min="2556" max="2558" width="19.42578125" style="205" customWidth="1"/>
    <col min="2559" max="2559" width="8.7109375" style="205" customWidth="1"/>
    <col min="2560" max="2560" width="19" style="205" customWidth="1"/>
    <col min="2561" max="2561" width="20.42578125" style="205" bestFit="1" customWidth="1"/>
    <col min="2562" max="2562" width="9.28515625" style="205" customWidth="1"/>
    <col min="2563" max="2563" width="4.85546875" style="205" customWidth="1"/>
    <col min="2564" max="2564" width="5.42578125" style="205" bestFit="1" customWidth="1"/>
    <col min="2565" max="2565" width="7.5703125" style="205" bestFit="1" customWidth="1"/>
    <col min="2566" max="2566" width="6.28515625" style="205" customWidth="1"/>
    <col min="2567" max="2808" width="9.140625" style="205"/>
    <col min="2809" max="2809" width="7.85546875" style="205" customWidth="1"/>
    <col min="2810" max="2810" width="6.5703125" style="205" customWidth="1"/>
    <col min="2811" max="2811" width="52.140625" style="205" customWidth="1"/>
    <col min="2812" max="2814" width="19.42578125" style="205" customWidth="1"/>
    <col min="2815" max="2815" width="8.7109375" style="205" customWidth="1"/>
    <col min="2816" max="2816" width="19" style="205" customWidth="1"/>
    <col min="2817" max="2817" width="20.42578125" style="205" bestFit="1" customWidth="1"/>
    <col min="2818" max="2818" width="9.28515625" style="205" customWidth="1"/>
    <col min="2819" max="2819" width="4.85546875" style="205" customWidth="1"/>
    <col min="2820" max="2820" width="5.42578125" style="205" bestFit="1" customWidth="1"/>
    <col min="2821" max="2821" width="7.5703125" style="205" bestFit="1" customWidth="1"/>
    <col min="2822" max="2822" width="6.28515625" style="205" customWidth="1"/>
    <col min="2823" max="3064" width="9.140625" style="205"/>
    <col min="3065" max="3065" width="7.85546875" style="205" customWidth="1"/>
    <col min="3066" max="3066" width="6.5703125" style="205" customWidth="1"/>
    <col min="3067" max="3067" width="52.140625" style="205" customWidth="1"/>
    <col min="3068" max="3070" width="19.42578125" style="205" customWidth="1"/>
    <col min="3071" max="3071" width="8.7109375" style="205" customWidth="1"/>
    <col min="3072" max="3072" width="19" style="205" customWidth="1"/>
    <col min="3073" max="3073" width="20.42578125" style="205" bestFit="1" customWidth="1"/>
    <col min="3074" max="3074" width="9.28515625" style="205" customWidth="1"/>
    <col min="3075" max="3075" width="4.85546875" style="205" customWidth="1"/>
    <col min="3076" max="3076" width="5.42578125" style="205" bestFit="1" customWidth="1"/>
    <col min="3077" max="3077" width="7.5703125" style="205" bestFit="1" customWidth="1"/>
    <col min="3078" max="3078" width="6.28515625" style="205" customWidth="1"/>
    <col min="3079" max="3320" width="9.140625" style="205"/>
    <col min="3321" max="3321" width="7.85546875" style="205" customWidth="1"/>
    <col min="3322" max="3322" width="6.5703125" style="205" customWidth="1"/>
    <col min="3323" max="3323" width="52.140625" style="205" customWidth="1"/>
    <col min="3324" max="3326" width="19.42578125" style="205" customWidth="1"/>
    <col min="3327" max="3327" width="8.7109375" style="205" customWidth="1"/>
    <col min="3328" max="3328" width="19" style="205" customWidth="1"/>
    <col min="3329" max="3329" width="20.42578125" style="205" bestFit="1" customWidth="1"/>
    <col min="3330" max="3330" width="9.28515625" style="205" customWidth="1"/>
    <col min="3331" max="3331" width="4.85546875" style="205" customWidth="1"/>
    <col min="3332" max="3332" width="5.42578125" style="205" bestFit="1" customWidth="1"/>
    <col min="3333" max="3333" width="7.5703125" style="205" bestFit="1" customWidth="1"/>
    <col min="3334" max="3334" width="6.28515625" style="205" customWidth="1"/>
    <col min="3335" max="3576" width="9.140625" style="205"/>
    <col min="3577" max="3577" width="7.85546875" style="205" customWidth="1"/>
    <col min="3578" max="3578" width="6.5703125" style="205" customWidth="1"/>
    <col min="3579" max="3579" width="52.140625" style="205" customWidth="1"/>
    <col min="3580" max="3582" width="19.42578125" style="205" customWidth="1"/>
    <col min="3583" max="3583" width="8.7109375" style="205" customWidth="1"/>
    <col min="3584" max="3584" width="19" style="205" customWidth="1"/>
    <col min="3585" max="3585" width="20.42578125" style="205" bestFit="1" customWidth="1"/>
    <col min="3586" max="3586" width="9.28515625" style="205" customWidth="1"/>
    <col min="3587" max="3587" width="4.85546875" style="205" customWidth="1"/>
    <col min="3588" max="3588" width="5.42578125" style="205" bestFit="1" customWidth="1"/>
    <col min="3589" max="3589" width="7.5703125" style="205" bestFit="1" customWidth="1"/>
    <col min="3590" max="3590" width="6.28515625" style="205" customWidth="1"/>
    <col min="3591" max="3832" width="9.140625" style="205"/>
    <col min="3833" max="3833" width="7.85546875" style="205" customWidth="1"/>
    <col min="3834" max="3834" width="6.5703125" style="205" customWidth="1"/>
    <col min="3835" max="3835" width="52.140625" style="205" customWidth="1"/>
    <col min="3836" max="3838" width="19.42578125" style="205" customWidth="1"/>
    <col min="3839" max="3839" width="8.7109375" style="205" customWidth="1"/>
    <col min="3840" max="3840" width="19" style="205" customWidth="1"/>
    <col min="3841" max="3841" width="20.42578125" style="205" bestFit="1" customWidth="1"/>
    <col min="3842" max="3842" width="9.28515625" style="205" customWidth="1"/>
    <col min="3843" max="3843" width="4.85546875" style="205" customWidth="1"/>
    <col min="3844" max="3844" width="5.42578125" style="205" bestFit="1" customWidth="1"/>
    <col min="3845" max="3845" width="7.5703125" style="205" bestFit="1" customWidth="1"/>
    <col min="3846" max="3846" width="6.28515625" style="205" customWidth="1"/>
    <col min="3847" max="4088" width="9.140625" style="205"/>
    <col min="4089" max="4089" width="7.85546875" style="205" customWidth="1"/>
    <col min="4090" max="4090" width="6.5703125" style="205" customWidth="1"/>
    <col min="4091" max="4091" width="52.140625" style="205" customWidth="1"/>
    <col min="4092" max="4094" width="19.42578125" style="205" customWidth="1"/>
    <col min="4095" max="4095" width="8.7109375" style="205" customWidth="1"/>
    <col min="4096" max="4096" width="19" style="205" customWidth="1"/>
    <col min="4097" max="4097" width="20.42578125" style="205" bestFit="1" customWidth="1"/>
    <col min="4098" max="4098" width="9.28515625" style="205" customWidth="1"/>
    <col min="4099" max="4099" width="4.85546875" style="205" customWidth="1"/>
    <col min="4100" max="4100" width="5.42578125" style="205" bestFit="1" customWidth="1"/>
    <col min="4101" max="4101" width="7.5703125" style="205" bestFit="1" customWidth="1"/>
    <col min="4102" max="4102" width="6.28515625" style="205" customWidth="1"/>
    <col min="4103" max="4344" width="9.140625" style="205"/>
    <col min="4345" max="4345" width="7.85546875" style="205" customWidth="1"/>
    <col min="4346" max="4346" width="6.5703125" style="205" customWidth="1"/>
    <col min="4347" max="4347" width="52.140625" style="205" customWidth="1"/>
    <col min="4348" max="4350" width="19.42578125" style="205" customWidth="1"/>
    <col min="4351" max="4351" width="8.7109375" style="205" customWidth="1"/>
    <col min="4352" max="4352" width="19" style="205" customWidth="1"/>
    <col min="4353" max="4353" width="20.42578125" style="205" bestFit="1" customWidth="1"/>
    <col min="4354" max="4354" width="9.28515625" style="205" customWidth="1"/>
    <col min="4355" max="4355" width="4.85546875" style="205" customWidth="1"/>
    <col min="4356" max="4356" width="5.42578125" style="205" bestFit="1" customWidth="1"/>
    <col min="4357" max="4357" width="7.5703125" style="205" bestFit="1" customWidth="1"/>
    <col min="4358" max="4358" width="6.28515625" style="205" customWidth="1"/>
    <col min="4359" max="4600" width="9.140625" style="205"/>
    <col min="4601" max="4601" width="7.85546875" style="205" customWidth="1"/>
    <col min="4602" max="4602" width="6.5703125" style="205" customWidth="1"/>
    <col min="4603" max="4603" width="52.140625" style="205" customWidth="1"/>
    <col min="4604" max="4606" width="19.42578125" style="205" customWidth="1"/>
    <col min="4607" max="4607" width="8.7109375" style="205" customWidth="1"/>
    <col min="4608" max="4608" width="19" style="205" customWidth="1"/>
    <col min="4609" max="4609" width="20.42578125" style="205" bestFit="1" customWidth="1"/>
    <col min="4610" max="4610" width="9.28515625" style="205" customWidth="1"/>
    <col min="4611" max="4611" width="4.85546875" style="205" customWidth="1"/>
    <col min="4612" max="4612" width="5.42578125" style="205" bestFit="1" customWidth="1"/>
    <col min="4613" max="4613" width="7.5703125" style="205" bestFit="1" customWidth="1"/>
    <col min="4614" max="4614" width="6.28515625" style="205" customWidth="1"/>
    <col min="4615" max="4856" width="9.140625" style="205"/>
    <col min="4857" max="4857" width="7.85546875" style="205" customWidth="1"/>
    <col min="4858" max="4858" width="6.5703125" style="205" customWidth="1"/>
    <col min="4859" max="4859" width="52.140625" style="205" customWidth="1"/>
    <col min="4860" max="4862" width="19.42578125" style="205" customWidth="1"/>
    <col min="4863" max="4863" width="8.7109375" style="205" customWidth="1"/>
    <col min="4864" max="4864" width="19" style="205" customWidth="1"/>
    <col min="4865" max="4865" width="20.42578125" style="205" bestFit="1" customWidth="1"/>
    <col min="4866" max="4866" width="9.28515625" style="205" customWidth="1"/>
    <col min="4867" max="4867" width="4.85546875" style="205" customWidth="1"/>
    <col min="4868" max="4868" width="5.42578125" style="205" bestFit="1" customWidth="1"/>
    <col min="4869" max="4869" width="7.5703125" style="205" bestFit="1" customWidth="1"/>
    <col min="4870" max="4870" width="6.28515625" style="205" customWidth="1"/>
    <col min="4871" max="5112" width="9.140625" style="205"/>
    <col min="5113" max="5113" width="7.85546875" style="205" customWidth="1"/>
    <col min="5114" max="5114" width="6.5703125" style="205" customWidth="1"/>
    <col min="5115" max="5115" width="52.140625" style="205" customWidth="1"/>
    <col min="5116" max="5118" width="19.42578125" style="205" customWidth="1"/>
    <col min="5119" max="5119" width="8.7109375" style="205" customWidth="1"/>
    <col min="5120" max="5120" width="19" style="205" customWidth="1"/>
    <col min="5121" max="5121" width="20.42578125" style="205" bestFit="1" customWidth="1"/>
    <col min="5122" max="5122" width="9.28515625" style="205" customWidth="1"/>
    <col min="5123" max="5123" width="4.85546875" style="205" customWidth="1"/>
    <col min="5124" max="5124" width="5.42578125" style="205" bestFit="1" customWidth="1"/>
    <col min="5125" max="5125" width="7.5703125" style="205" bestFit="1" customWidth="1"/>
    <col min="5126" max="5126" width="6.28515625" style="205" customWidth="1"/>
    <col min="5127" max="5368" width="9.140625" style="205"/>
    <col min="5369" max="5369" width="7.85546875" style="205" customWidth="1"/>
    <col min="5370" max="5370" width="6.5703125" style="205" customWidth="1"/>
    <col min="5371" max="5371" width="52.140625" style="205" customWidth="1"/>
    <col min="5372" max="5374" width="19.42578125" style="205" customWidth="1"/>
    <col min="5375" max="5375" width="8.7109375" style="205" customWidth="1"/>
    <col min="5376" max="5376" width="19" style="205" customWidth="1"/>
    <col min="5377" max="5377" width="20.42578125" style="205" bestFit="1" customWidth="1"/>
    <col min="5378" max="5378" width="9.28515625" style="205" customWidth="1"/>
    <col min="5379" max="5379" width="4.85546875" style="205" customWidth="1"/>
    <col min="5380" max="5380" width="5.42578125" style="205" bestFit="1" customWidth="1"/>
    <col min="5381" max="5381" width="7.5703125" style="205" bestFit="1" customWidth="1"/>
    <col min="5382" max="5382" width="6.28515625" style="205" customWidth="1"/>
    <col min="5383" max="5624" width="9.140625" style="205"/>
    <col min="5625" max="5625" width="7.85546875" style="205" customWidth="1"/>
    <col min="5626" max="5626" width="6.5703125" style="205" customWidth="1"/>
    <col min="5627" max="5627" width="52.140625" style="205" customWidth="1"/>
    <col min="5628" max="5630" width="19.42578125" style="205" customWidth="1"/>
    <col min="5631" max="5631" width="8.7109375" style="205" customWidth="1"/>
    <col min="5632" max="5632" width="19" style="205" customWidth="1"/>
    <col min="5633" max="5633" width="20.42578125" style="205" bestFit="1" customWidth="1"/>
    <col min="5634" max="5634" width="9.28515625" style="205" customWidth="1"/>
    <col min="5635" max="5635" width="4.85546875" style="205" customWidth="1"/>
    <col min="5636" max="5636" width="5.42578125" style="205" bestFit="1" customWidth="1"/>
    <col min="5637" max="5637" width="7.5703125" style="205" bestFit="1" customWidth="1"/>
    <col min="5638" max="5638" width="6.28515625" style="205" customWidth="1"/>
    <col min="5639" max="5880" width="9.140625" style="205"/>
    <col min="5881" max="5881" width="7.85546875" style="205" customWidth="1"/>
    <col min="5882" max="5882" width="6.5703125" style="205" customWidth="1"/>
    <col min="5883" max="5883" width="52.140625" style="205" customWidth="1"/>
    <col min="5884" max="5886" width="19.42578125" style="205" customWidth="1"/>
    <col min="5887" max="5887" width="8.7109375" style="205" customWidth="1"/>
    <col min="5888" max="5888" width="19" style="205" customWidth="1"/>
    <col min="5889" max="5889" width="20.42578125" style="205" bestFit="1" customWidth="1"/>
    <col min="5890" max="5890" width="9.28515625" style="205" customWidth="1"/>
    <col min="5891" max="5891" width="4.85546875" style="205" customWidth="1"/>
    <col min="5892" max="5892" width="5.42578125" style="205" bestFit="1" customWidth="1"/>
    <col min="5893" max="5893" width="7.5703125" style="205" bestFit="1" customWidth="1"/>
    <col min="5894" max="5894" width="6.28515625" style="205" customWidth="1"/>
    <col min="5895" max="6136" width="9.140625" style="205"/>
    <col min="6137" max="6137" width="7.85546875" style="205" customWidth="1"/>
    <col min="6138" max="6138" width="6.5703125" style="205" customWidth="1"/>
    <col min="6139" max="6139" width="52.140625" style="205" customWidth="1"/>
    <col min="6140" max="6142" width="19.42578125" style="205" customWidth="1"/>
    <col min="6143" max="6143" width="8.7109375" style="205" customWidth="1"/>
    <col min="6144" max="6144" width="19" style="205" customWidth="1"/>
    <col min="6145" max="6145" width="20.42578125" style="205" bestFit="1" customWidth="1"/>
    <col min="6146" max="6146" width="9.28515625" style="205" customWidth="1"/>
    <col min="6147" max="6147" width="4.85546875" style="205" customWidth="1"/>
    <col min="6148" max="6148" width="5.42578125" style="205" bestFit="1" customWidth="1"/>
    <col min="6149" max="6149" width="7.5703125" style="205" bestFit="1" customWidth="1"/>
    <col min="6150" max="6150" width="6.28515625" style="205" customWidth="1"/>
    <col min="6151" max="6392" width="9.140625" style="205"/>
    <col min="6393" max="6393" width="7.85546875" style="205" customWidth="1"/>
    <col min="6394" max="6394" width="6.5703125" style="205" customWidth="1"/>
    <col min="6395" max="6395" width="52.140625" style="205" customWidth="1"/>
    <col min="6396" max="6398" width="19.42578125" style="205" customWidth="1"/>
    <col min="6399" max="6399" width="8.7109375" style="205" customWidth="1"/>
    <col min="6400" max="6400" width="19" style="205" customWidth="1"/>
    <col min="6401" max="6401" width="20.42578125" style="205" bestFit="1" customWidth="1"/>
    <col min="6402" max="6402" width="9.28515625" style="205" customWidth="1"/>
    <col min="6403" max="6403" width="4.85546875" style="205" customWidth="1"/>
    <col min="6404" max="6404" width="5.42578125" style="205" bestFit="1" customWidth="1"/>
    <col min="6405" max="6405" width="7.5703125" style="205" bestFit="1" customWidth="1"/>
    <col min="6406" max="6406" width="6.28515625" style="205" customWidth="1"/>
    <col min="6407" max="6648" width="9.140625" style="205"/>
    <col min="6649" max="6649" width="7.85546875" style="205" customWidth="1"/>
    <col min="6650" max="6650" width="6.5703125" style="205" customWidth="1"/>
    <col min="6651" max="6651" width="52.140625" style="205" customWidth="1"/>
    <col min="6652" max="6654" width="19.42578125" style="205" customWidth="1"/>
    <col min="6655" max="6655" width="8.7109375" style="205" customWidth="1"/>
    <col min="6656" max="6656" width="19" style="205" customWidth="1"/>
    <col min="6657" max="6657" width="20.42578125" style="205" bestFit="1" customWidth="1"/>
    <col min="6658" max="6658" width="9.28515625" style="205" customWidth="1"/>
    <col min="6659" max="6659" width="4.85546875" style="205" customWidth="1"/>
    <col min="6660" max="6660" width="5.42578125" style="205" bestFit="1" customWidth="1"/>
    <col min="6661" max="6661" width="7.5703125" style="205" bestFit="1" customWidth="1"/>
    <col min="6662" max="6662" width="6.28515625" style="205" customWidth="1"/>
    <col min="6663" max="6904" width="9.140625" style="205"/>
    <col min="6905" max="6905" width="7.85546875" style="205" customWidth="1"/>
    <col min="6906" max="6906" width="6.5703125" style="205" customWidth="1"/>
    <col min="6907" max="6907" width="52.140625" style="205" customWidth="1"/>
    <col min="6908" max="6910" width="19.42578125" style="205" customWidth="1"/>
    <col min="6911" max="6911" width="8.7109375" style="205" customWidth="1"/>
    <col min="6912" max="6912" width="19" style="205" customWidth="1"/>
    <col min="6913" max="6913" width="20.42578125" style="205" bestFit="1" customWidth="1"/>
    <col min="6914" max="6914" width="9.28515625" style="205" customWidth="1"/>
    <col min="6915" max="6915" width="4.85546875" style="205" customWidth="1"/>
    <col min="6916" max="6916" width="5.42578125" style="205" bestFit="1" customWidth="1"/>
    <col min="6917" max="6917" width="7.5703125" style="205" bestFit="1" customWidth="1"/>
    <col min="6918" max="6918" width="6.28515625" style="205" customWidth="1"/>
    <col min="6919" max="7160" width="9.140625" style="205"/>
    <col min="7161" max="7161" width="7.85546875" style="205" customWidth="1"/>
    <col min="7162" max="7162" width="6.5703125" style="205" customWidth="1"/>
    <col min="7163" max="7163" width="52.140625" style="205" customWidth="1"/>
    <col min="7164" max="7166" width="19.42578125" style="205" customWidth="1"/>
    <col min="7167" max="7167" width="8.7109375" style="205" customWidth="1"/>
    <col min="7168" max="7168" width="19" style="205" customWidth="1"/>
    <col min="7169" max="7169" width="20.42578125" style="205" bestFit="1" customWidth="1"/>
    <col min="7170" max="7170" width="9.28515625" style="205" customWidth="1"/>
    <col min="7171" max="7171" width="4.85546875" style="205" customWidth="1"/>
    <col min="7172" max="7172" width="5.42578125" style="205" bestFit="1" customWidth="1"/>
    <col min="7173" max="7173" width="7.5703125" style="205" bestFit="1" customWidth="1"/>
    <col min="7174" max="7174" width="6.28515625" style="205" customWidth="1"/>
    <col min="7175" max="7416" width="9.140625" style="205"/>
    <col min="7417" max="7417" width="7.85546875" style="205" customWidth="1"/>
    <col min="7418" max="7418" width="6.5703125" style="205" customWidth="1"/>
    <col min="7419" max="7419" width="52.140625" style="205" customWidth="1"/>
    <col min="7420" max="7422" width="19.42578125" style="205" customWidth="1"/>
    <col min="7423" max="7423" width="8.7109375" style="205" customWidth="1"/>
    <col min="7424" max="7424" width="19" style="205" customWidth="1"/>
    <col min="7425" max="7425" width="20.42578125" style="205" bestFit="1" customWidth="1"/>
    <col min="7426" max="7426" width="9.28515625" style="205" customWidth="1"/>
    <col min="7427" max="7427" width="4.85546875" style="205" customWidth="1"/>
    <col min="7428" max="7428" width="5.42578125" style="205" bestFit="1" customWidth="1"/>
    <col min="7429" max="7429" width="7.5703125" style="205" bestFit="1" customWidth="1"/>
    <col min="7430" max="7430" width="6.28515625" style="205" customWidth="1"/>
    <col min="7431" max="7672" width="9.140625" style="205"/>
    <col min="7673" max="7673" width="7.85546875" style="205" customWidth="1"/>
    <col min="7674" max="7674" width="6.5703125" style="205" customWidth="1"/>
    <col min="7675" max="7675" width="52.140625" style="205" customWidth="1"/>
    <col min="7676" max="7678" width="19.42578125" style="205" customWidth="1"/>
    <col min="7679" max="7679" width="8.7109375" style="205" customWidth="1"/>
    <col min="7680" max="7680" width="19" style="205" customWidth="1"/>
    <col min="7681" max="7681" width="20.42578125" style="205" bestFit="1" customWidth="1"/>
    <col min="7682" max="7682" width="9.28515625" style="205" customWidth="1"/>
    <col min="7683" max="7683" width="4.85546875" style="205" customWidth="1"/>
    <col min="7684" max="7684" width="5.42578125" style="205" bestFit="1" customWidth="1"/>
    <col min="7685" max="7685" width="7.5703125" style="205" bestFit="1" customWidth="1"/>
    <col min="7686" max="7686" width="6.28515625" style="205" customWidth="1"/>
    <col min="7687" max="7928" width="9.140625" style="205"/>
    <col min="7929" max="7929" width="7.85546875" style="205" customWidth="1"/>
    <col min="7930" max="7930" width="6.5703125" style="205" customWidth="1"/>
    <col min="7931" max="7931" width="52.140625" style="205" customWidth="1"/>
    <col min="7932" max="7934" width="19.42578125" style="205" customWidth="1"/>
    <col min="7935" max="7935" width="8.7109375" style="205" customWidth="1"/>
    <col min="7936" max="7936" width="19" style="205" customWidth="1"/>
    <col min="7937" max="7937" width="20.42578125" style="205" bestFit="1" customWidth="1"/>
    <col min="7938" max="7938" width="9.28515625" style="205" customWidth="1"/>
    <col min="7939" max="7939" width="4.85546875" style="205" customWidth="1"/>
    <col min="7940" max="7940" width="5.42578125" style="205" bestFit="1" customWidth="1"/>
    <col min="7941" max="7941" width="7.5703125" style="205" bestFit="1" customWidth="1"/>
    <col min="7942" max="7942" width="6.28515625" style="205" customWidth="1"/>
    <col min="7943" max="8184" width="9.140625" style="205"/>
    <col min="8185" max="8185" width="7.85546875" style="205" customWidth="1"/>
    <col min="8186" max="8186" width="6.5703125" style="205" customWidth="1"/>
    <col min="8187" max="8187" width="52.140625" style="205" customWidth="1"/>
    <col min="8188" max="8190" width="19.42578125" style="205" customWidth="1"/>
    <col min="8191" max="8191" width="8.7109375" style="205" customWidth="1"/>
    <col min="8192" max="8192" width="19" style="205" customWidth="1"/>
    <col min="8193" max="8193" width="20.42578125" style="205" bestFit="1" customWidth="1"/>
    <col min="8194" max="8194" width="9.28515625" style="205" customWidth="1"/>
    <col min="8195" max="8195" width="4.85546875" style="205" customWidth="1"/>
    <col min="8196" max="8196" width="5.42578125" style="205" bestFit="1" customWidth="1"/>
    <col min="8197" max="8197" width="7.5703125" style="205" bestFit="1" customWidth="1"/>
    <col min="8198" max="8198" width="6.28515625" style="205" customWidth="1"/>
    <col min="8199" max="8440" width="9.140625" style="205"/>
    <col min="8441" max="8441" width="7.85546875" style="205" customWidth="1"/>
    <col min="8442" max="8442" width="6.5703125" style="205" customWidth="1"/>
    <col min="8443" max="8443" width="52.140625" style="205" customWidth="1"/>
    <col min="8444" max="8446" width="19.42578125" style="205" customWidth="1"/>
    <col min="8447" max="8447" width="8.7109375" style="205" customWidth="1"/>
    <col min="8448" max="8448" width="19" style="205" customWidth="1"/>
    <col min="8449" max="8449" width="20.42578125" style="205" bestFit="1" customWidth="1"/>
    <col min="8450" max="8450" width="9.28515625" style="205" customWidth="1"/>
    <col min="8451" max="8451" width="4.85546875" style="205" customWidth="1"/>
    <col min="8452" max="8452" width="5.42578125" style="205" bestFit="1" customWidth="1"/>
    <col min="8453" max="8453" width="7.5703125" style="205" bestFit="1" customWidth="1"/>
    <col min="8454" max="8454" width="6.28515625" style="205" customWidth="1"/>
    <col min="8455" max="8696" width="9.140625" style="205"/>
    <col min="8697" max="8697" width="7.85546875" style="205" customWidth="1"/>
    <col min="8698" max="8698" width="6.5703125" style="205" customWidth="1"/>
    <col min="8699" max="8699" width="52.140625" style="205" customWidth="1"/>
    <col min="8700" max="8702" width="19.42578125" style="205" customWidth="1"/>
    <col min="8703" max="8703" width="8.7109375" style="205" customWidth="1"/>
    <col min="8704" max="8704" width="19" style="205" customWidth="1"/>
    <col min="8705" max="8705" width="20.42578125" style="205" bestFit="1" customWidth="1"/>
    <col min="8706" max="8706" width="9.28515625" style="205" customWidth="1"/>
    <col min="8707" max="8707" width="4.85546875" style="205" customWidth="1"/>
    <col min="8708" max="8708" width="5.42578125" style="205" bestFit="1" customWidth="1"/>
    <col min="8709" max="8709" width="7.5703125" style="205" bestFit="1" customWidth="1"/>
    <col min="8710" max="8710" width="6.28515625" style="205" customWidth="1"/>
    <col min="8711" max="8952" width="9.140625" style="205"/>
    <col min="8953" max="8953" width="7.85546875" style="205" customWidth="1"/>
    <col min="8954" max="8954" width="6.5703125" style="205" customWidth="1"/>
    <col min="8955" max="8955" width="52.140625" style="205" customWidth="1"/>
    <col min="8956" max="8958" width="19.42578125" style="205" customWidth="1"/>
    <col min="8959" max="8959" width="8.7109375" style="205" customWidth="1"/>
    <col min="8960" max="8960" width="19" style="205" customWidth="1"/>
    <col min="8961" max="8961" width="20.42578125" style="205" bestFit="1" customWidth="1"/>
    <col min="8962" max="8962" width="9.28515625" style="205" customWidth="1"/>
    <col min="8963" max="8963" width="4.85546875" style="205" customWidth="1"/>
    <col min="8964" max="8964" width="5.42578125" style="205" bestFit="1" customWidth="1"/>
    <col min="8965" max="8965" width="7.5703125" style="205" bestFit="1" customWidth="1"/>
    <col min="8966" max="8966" width="6.28515625" style="205" customWidth="1"/>
    <col min="8967" max="9208" width="9.140625" style="205"/>
    <col min="9209" max="9209" width="7.85546875" style="205" customWidth="1"/>
    <col min="9210" max="9210" width="6.5703125" style="205" customWidth="1"/>
    <col min="9211" max="9211" width="52.140625" style="205" customWidth="1"/>
    <col min="9212" max="9214" width="19.42578125" style="205" customWidth="1"/>
    <col min="9215" max="9215" width="8.7109375" style="205" customWidth="1"/>
    <col min="9216" max="9216" width="19" style="205" customWidth="1"/>
    <col min="9217" max="9217" width="20.42578125" style="205" bestFit="1" customWidth="1"/>
    <col min="9218" max="9218" width="9.28515625" style="205" customWidth="1"/>
    <col min="9219" max="9219" width="4.85546875" style="205" customWidth="1"/>
    <col min="9220" max="9220" width="5.42578125" style="205" bestFit="1" customWidth="1"/>
    <col min="9221" max="9221" width="7.5703125" style="205" bestFit="1" customWidth="1"/>
    <col min="9222" max="9222" width="6.28515625" style="205" customWidth="1"/>
    <col min="9223" max="9464" width="9.140625" style="205"/>
    <col min="9465" max="9465" width="7.85546875" style="205" customWidth="1"/>
    <col min="9466" max="9466" width="6.5703125" style="205" customWidth="1"/>
    <col min="9467" max="9467" width="52.140625" style="205" customWidth="1"/>
    <col min="9468" max="9470" width="19.42578125" style="205" customWidth="1"/>
    <col min="9471" max="9471" width="8.7109375" style="205" customWidth="1"/>
    <col min="9472" max="9472" width="19" style="205" customWidth="1"/>
    <col min="9473" max="9473" width="20.42578125" style="205" bestFit="1" customWidth="1"/>
    <col min="9474" max="9474" width="9.28515625" style="205" customWidth="1"/>
    <col min="9475" max="9475" width="4.85546875" style="205" customWidth="1"/>
    <col min="9476" max="9476" width="5.42578125" style="205" bestFit="1" customWidth="1"/>
    <col min="9477" max="9477" width="7.5703125" style="205" bestFit="1" customWidth="1"/>
    <col min="9478" max="9478" width="6.28515625" style="205" customWidth="1"/>
    <col min="9479" max="9720" width="9.140625" style="205"/>
    <col min="9721" max="9721" width="7.85546875" style="205" customWidth="1"/>
    <col min="9722" max="9722" width="6.5703125" style="205" customWidth="1"/>
    <col min="9723" max="9723" width="52.140625" style="205" customWidth="1"/>
    <col min="9724" max="9726" width="19.42578125" style="205" customWidth="1"/>
    <col min="9727" max="9727" width="8.7109375" style="205" customWidth="1"/>
    <col min="9728" max="9728" width="19" style="205" customWidth="1"/>
    <col min="9729" max="9729" width="20.42578125" style="205" bestFit="1" customWidth="1"/>
    <col min="9730" max="9730" width="9.28515625" style="205" customWidth="1"/>
    <col min="9731" max="9731" width="4.85546875" style="205" customWidth="1"/>
    <col min="9732" max="9732" width="5.42578125" style="205" bestFit="1" customWidth="1"/>
    <col min="9733" max="9733" width="7.5703125" style="205" bestFit="1" customWidth="1"/>
    <col min="9734" max="9734" width="6.28515625" style="205" customWidth="1"/>
    <col min="9735" max="9976" width="9.140625" style="205"/>
    <col min="9977" max="9977" width="7.85546875" style="205" customWidth="1"/>
    <col min="9978" max="9978" width="6.5703125" style="205" customWidth="1"/>
    <col min="9979" max="9979" width="52.140625" style="205" customWidth="1"/>
    <col min="9980" max="9982" width="19.42578125" style="205" customWidth="1"/>
    <col min="9983" max="9983" width="8.7109375" style="205" customWidth="1"/>
    <col min="9984" max="9984" width="19" style="205" customWidth="1"/>
    <col min="9985" max="9985" width="20.42578125" style="205" bestFit="1" customWidth="1"/>
    <col min="9986" max="9986" width="9.28515625" style="205" customWidth="1"/>
    <col min="9987" max="9987" width="4.85546875" style="205" customWidth="1"/>
    <col min="9988" max="9988" width="5.42578125" style="205" bestFit="1" customWidth="1"/>
    <col min="9989" max="9989" width="7.5703125" style="205" bestFit="1" customWidth="1"/>
    <col min="9990" max="9990" width="6.28515625" style="205" customWidth="1"/>
    <col min="9991" max="10232" width="9.140625" style="205"/>
    <col min="10233" max="10233" width="7.85546875" style="205" customWidth="1"/>
    <col min="10234" max="10234" width="6.5703125" style="205" customWidth="1"/>
    <col min="10235" max="10235" width="52.140625" style="205" customWidth="1"/>
    <col min="10236" max="10238" width="19.42578125" style="205" customWidth="1"/>
    <col min="10239" max="10239" width="8.7109375" style="205" customWidth="1"/>
    <col min="10240" max="10240" width="19" style="205" customWidth="1"/>
    <col min="10241" max="10241" width="20.42578125" style="205" bestFit="1" customWidth="1"/>
    <col min="10242" max="10242" width="9.28515625" style="205" customWidth="1"/>
    <col min="10243" max="10243" width="4.85546875" style="205" customWidth="1"/>
    <col min="10244" max="10244" width="5.42578125" style="205" bestFit="1" customWidth="1"/>
    <col min="10245" max="10245" width="7.5703125" style="205" bestFit="1" customWidth="1"/>
    <col min="10246" max="10246" width="6.28515625" style="205" customWidth="1"/>
    <col min="10247" max="10488" width="9.140625" style="205"/>
    <col min="10489" max="10489" width="7.85546875" style="205" customWidth="1"/>
    <col min="10490" max="10490" width="6.5703125" style="205" customWidth="1"/>
    <col min="10491" max="10491" width="52.140625" style="205" customWidth="1"/>
    <col min="10492" max="10494" width="19.42578125" style="205" customWidth="1"/>
    <col min="10495" max="10495" width="8.7109375" style="205" customWidth="1"/>
    <col min="10496" max="10496" width="19" style="205" customWidth="1"/>
    <col min="10497" max="10497" width="20.42578125" style="205" bestFit="1" customWidth="1"/>
    <col min="10498" max="10498" width="9.28515625" style="205" customWidth="1"/>
    <col min="10499" max="10499" width="4.85546875" style="205" customWidth="1"/>
    <col min="10500" max="10500" width="5.42578125" style="205" bestFit="1" customWidth="1"/>
    <col min="10501" max="10501" width="7.5703125" style="205" bestFit="1" customWidth="1"/>
    <col min="10502" max="10502" width="6.28515625" style="205" customWidth="1"/>
    <col min="10503" max="10744" width="9.140625" style="205"/>
    <col min="10745" max="10745" width="7.85546875" style="205" customWidth="1"/>
    <col min="10746" max="10746" width="6.5703125" style="205" customWidth="1"/>
    <col min="10747" max="10747" width="52.140625" style="205" customWidth="1"/>
    <col min="10748" max="10750" width="19.42578125" style="205" customWidth="1"/>
    <col min="10751" max="10751" width="8.7109375" style="205" customWidth="1"/>
    <col min="10752" max="10752" width="19" style="205" customWidth="1"/>
    <col min="10753" max="10753" width="20.42578125" style="205" bestFit="1" customWidth="1"/>
    <col min="10754" max="10754" width="9.28515625" style="205" customWidth="1"/>
    <col min="10755" max="10755" width="4.85546875" style="205" customWidth="1"/>
    <col min="10756" max="10756" width="5.42578125" style="205" bestFit="1" customWidth="1"/>
    <col min="10757" max="10757" width="7.5703125" style="205" bestFit="1" customWidth="1"/>
    <col min="10758" max="10758" width="6.28515625" style="205" customWidth="1"/>
    <col min="10759" max="11000" width="9.140625" style="205"/>
    <col min="11001" max="11001" width="7.85546875" style="205" customWidth="1"/>
    <col min="11002" max="11002" width="6.5703125" style="205" customWidth="1"/>
    <col min="11003" max="11003" width="52.140625" style="205" customWidth="1"/>
    <col min="11004" max="11006" width="19.42578125" style="205" customWidth="1"/>
    <col min="11007" max="11007" width="8.7109375" style="205" customWidth="1"/>
    <col min="11008" max="11008" width="19" style="205" customWidth="1"/>
    <col min="11009" max="11009" width="20.42578125" style="205" bestFit="1" customWidth="1"/>
    <col min="11010" max="11010" width="9.28515625" style="205" customWidth="1"/>
    <col min="11011" max="11011" width="4.85546875" style="205" customWidth="1"/>
    <col min="11012" max="11012" width="5.42578125" style="205" bestFit="1" customWidth="1"/>
    <col min="11013" max="11013" width="7.5703125" style="205" bestFit="1" customWidth="1"/>
    <col min="11014" max="11014" width="6.28515625" style="205" customWidth="1"/>
    <col min="11015" max="11256" width="9.140625" style="205"/>
    <col min="11257" max="11257" width="7.85546875" style="205" customWidth="1"/>
    <col min="11258" max="11258" width="6.5703125" style="205" customWidth="1"/>
    <col min="11259" max="11259" width="52.140625" style="205" customWidth="1"/>
    <col min="11260" max="11262" width="19.42578125" style="205" customWidth="1"/>
    <col min="11263" max="11263" width="8.7109375" style="205" customWidth="1"/>
    <col min="11264" max="11264" width="19" style="205" customWidth="1"/>
    <col min="11265" max="11265" width="20.42578125" style="205" bestFit="1" customWidth="1"/>
    <col min="11266" max="11266" width="9.28515625" style="205" customWidth="1"/>
    <col min="11267" max="11267" width="4.85546875" style="205" customWidth="1"/>
    <col min="11268" max="11268" width="5.42578125" style="205" bestFit="1" customWidth="1"/>
    <col min="11269" max="11269" width="7.5703125" style="205" bestFit="1" customWidth="1"/>
    <col min="11270" max="11270" width="6.28515625" style="205" customWidth="1"/>
    <col min="11271" max="11512" width="9.140625" style="205"/>
    <col min="11513" max="11513" width="7.85546875" style="205" customWidth="1"/>
    <col min="11514" max="11514" width="6.5703125" style="205" customWidth="1"/>
    <col min="11515" max="11515" width="52.140625" style="205" customWidth="1"/>
    <col min="11516" max="11518" width="19.42578125" style="205" customWidth="1"/>
    <col min="11519" max="11519" width="8.7109375" style="205" customWidth="1"/>
    <col min="11520" max="11520" width="19" style="205" customWidth="1"/>
    <col min="11521" max="11521" width="20.42578125" style="205" bestFit="1" customWidth="1"/>
    <col min="11522" max="11522" width="9.28515625" style="205" customWidth="1"/>
    <col min="11523" max="11523" width="4.85546875" style="205" customWidth="1"/>
    <col min="11524" max="11524" width="5.42578125" style="205" bestFit="1" customWidth="1"/>
    <col min="11525" max="11525" width="7.5703125" style="205" bestFit="1" customWidth="1"/>
    <col min="11526" max="11526" width="6.28515625" style="205" customWidth="1"/>
    <col min="11527" max="11768" width="9.140625" style="205"/>
    <col min="11769" max="11769" width="7.85546875" style="205" customWidth="1"/>
    <col min="11770" max="11770" width="6.5703125" style="205" customWidth="1"/>
    <col min="11771" max="11771" width="52.140625" style="205" customWidth="1"/>
    <col min="11772" max="11774" width="19.42578125" style="205" customWidth="1"/>
    <col min="11775" max="11775" width="8.7109375" style="205" customWidth="1"/>
    <col min="11776" max="11776" width="19" style="205" customWidth="1"/>
    <col min="11777" max="11777" width="20.42578125" style="205" bestFit="1" customWidth="1"/>
    <col min="11778" max="11778" width="9.28515625" style="205" customWidth="1"/>
    <col min="11779" max="11779" width="4.85546875" style="205" customWidth="1"/>
    <col min="11780" max="11780" width="5.42578125" style="205" bestFit="1" customWidth="1"/>
    <col min="11781" max="11781" width="7.5703125" style="205" bestFit="1" customWidth="1"/>
    <col min="11782" max="11782" width="6.28515625" style="205" customWidth="1"/>
    <col min="11783" max="12024" width="9.140625" style="205"/>
    <col min="12025" max="12025" width="7.85546875" style="205" customWidth="1"/>
    <col min="12026" max="12026" width="6.5703125" style="205" customWidth="1"/>
    <col min="12027" max="12027" width="52.140625" style="205" customWidth="1"/>
    <col min="12028" max="12030" width="19.42578125" style="205" customWidth="1"/>
    <col min="12031" max="12031" width="8.7109375" style="205" customWidth="1"/>
    <col min="12032" max="12032" width="19" style="205" customWidth="1"/>
    <col min="12033" max="12033" width="20.42578125" style="205" bestFit="1" customWidth="1"/>
    <col min="12034" max="12034" width="9.28515625" style="205" customWidth="1"/>
    <col min="12035" max="12035" width="4.85546875" style="205" customWidth="1"/>
    <col min="12036" max="12036" width="5.42578125" style="205" bestFit="1" customWidth="1"/>
    <col min="12037" max="12037" width="7.5703125" style="205" bestFit="1" customWidth="1"/>
    <col min="12038" max="12038" width="6.28515625" style="205" customWidth="1"/>
    <col min="12039" max="12280" width="9.140625" style="205"/>
    <col min="12281" max="12281" width="7.85546875" style="205" customWidth="1"/>
    <col min="12282" max="12282" width="6.5703125" style="205" customWidth="1"/>
    <col min="12283" max="12283" width="52.140625" style="205" customWidth="1"/>
    <col min="12284" max="12286" width="19.42578125" style="205" customWidth="1"/>
    <col min="12287" max="12287" width="8.7109375" style="205" customWidth="1"/>
    <col min="12288" max="12288" width="19" style="205" customWidth="1"/>
    <col min="12289" max="12289" width="20.42578125" style="205" bestFit="1" customWidth="1"/>
    <col min="12290" max="12290" width="9.28515625" style="205" customWidth="1"/>
    <col min="12291" max="12291" width="4.85546875" style="205" customWidth="1"/>
    <col min="12292" max="12292" width="5.42578125" style="205" bestFit="1" customWidth="1"/>
    <col min="12293" max="12293" width="7.5703125" style="205" bestFit="1" customWidth="1"/>
    <col min="12294" max="12294" width="6.28515625" style="205" customWidth="1"/>
    <col min="12295" max="12536" width="9.140625" style="205"/>
    <col min="12537" max="12537" width="7.85546875" style="205" customWidth="1"/>
    <col min="12538" max="12538" width="6.5703125" style="205" customWidth="1"/>
    <col min="12539" max="12539" width="52.140625" style="205" customWidth="1"/>
    <col min="12540" max="12542" width="19.42578125" style="205" customWidth="1"/>
    <col min="12543" max="12543" width="8.7109375" style="205" customWidth="1"/>
    <col min="12544" max="12544" width="19" style="205" customWidth="1"/>
    <col min="12545" max="12545" width="20.42578125" style="205" bestFit="1" customWidth="1"/>
    <col min="12546" max="12546" width="9.28515625" style="205" customWidth="1"/>
    <col min="12547" max="12547" width="4.85546875" style="205" customWidth="1"/>
    <col min="12548" max="12548" width="5.42578125" style="205" bestFit="1" customWidth="1"/>
    <col min="12549" max="12549" width="7.5703125" style="205" bestFit="1" customWidth="1"/>
    <col min="12550" max="12550" width="6.28515625" style="205" customWidth="1"/>
    <col min="12551" max="12792" width="9.140625" style="205"/>
    <col min="12793" max="12793" width="7.85546875" style="205" customWidth="1"/>
    <col min="12794" max="12794" width="6.5703125" style="205" customWidth="1"/>
    <col min="12795" max="12795" width="52.140625" style="205" customWidth="1"/>
    <col min="12796" max="12798" width="19.42578125" style="205" customWidth="1"/>
    <col min="12799" max="12799" width="8.7109375" style="205" customWidth="1"/>
    <col min="12800" max="12800" width="19" style="205" customWidth="1"/>
    <col min="12801" max="12801" width="20.42578125" style="205" bestFit="1" customWidth="1"/>
    <col min="12802" max="12802" width="9.28515625" style="205" customWidth="1"/>
    <col min="12803" max="12803" width="4.85546875" style="205" customWidth="1"/>
    <col min="12804" max="12804" width="5.42578125" style="205" bestFit="1" customWidth="1"/>
    <col min="12805" max="12805" width="7.5703125" style="205" bestFit="1" customWidth="1"/>
    <col min="12806" max="12806" width="6.28515625" style="205" customWidth="1"/>
    <col min="12807" max="13048" width="9.140625" style="205"/>
    <col min="13049" max="13049" width="7.85546875" style="205" customWidth="1"/>
    <col min="13050" max="13050" width="6.5703125" style="205" customWidth="1"/>
    <col min="13051" max="13051" width="52.140625" style="205" customWidth="1"/>
    <col min="13052" max="13054" width="19.42578125" style="205" customWidth="1"/>
    <col min="13055" max="13055" width="8.7109375" style="205" customWidth="1"/>
    <col min="13056" max="13056" width="19" style="205" customWidth="1"/>
    <col min="13057" max="13057" width="20.42578125" style="205" bestFit="1" customWidth="1"/>
    <col min="13058" max="13058" width="9.28515625" style="205" customWidth="1"/>
    <col min="13059" max="13059" width="4.85546875" style="205" customWidth="1"/>
    <col min="13060" max="13060" width="5.42578125" style="205" bestFit="1" customWidth="1"/>
    <col min="13061" max="13061" width="7.5703125" style="205" bestFit="1" customWidth="1"/>
    <col min="13062" max="13062" width="6.28515625" style="205" customWidth="1"/>
    <col min="13063" max="13304" width="9.140625" style="205"/>
    <col min="13305" max="13305" width="7.85546875" style="205" customWidth="1"/>
    <col min="13306" max="13306" width="6.5703125" style="205" customWidth="1"/>
    <col min="13307" max="13307" width="52.140625" style="205" customWidth="1"/>
    <col min="13308" max="13310" width="19.42578125" style="205" customWidth="1"/>
    <col min="13311" max="13311" width="8.7109375" style="205" customWidth="1"/>
    <col min="13312" max="13312" width="19" style="205" customWidth="1"/>
    <col min="13313" max="13313" width="20.42578125" style="205" bestFit="1" customWidth="1"/>
    <col min="13314" max="13314" width="9.28515625" style="205" customWidth="1"/>
    <col min="13315" max="13315" width="4.85546875" style="205" customWidth="1"/>
    <col min="13316" max="13316" width="5.42578125" style="205" bestFit="1" customWidth="1"/>
    <col min="13317" max="13317" width="7.5703125" style="205" bestFit="1" customWidth="1"/>
    <col min="13318" max="13318" width="6.28515625" style="205" customWidth="1"/>
    <col min="13319" max="13560" width="9.140625" style="205"/>
    <col min="13561" max="13561" width="7.85546875" style="205" customWidth="1"/>
    <col min="13562" max="13562" width="6.5703125" style="205" customWidth="1"/>
    <col min="13563" max="13563" width="52.140625" style="205" customWidth="1"/>
    <col min="13564" max="13566" width="19.42578125" style="205" customWidth="1"/>
    <col min="13567" max="13567" width="8.7109375" style="205" customWidth="1"/>
    <col min="13568" max="13568" width="19" style="205" customWidth="1"/>
    <col min="13569" max="13569" width="20.42578125" style="205" bestFit="1" customWidth="1"/>
    <col min="13570" max="13570" width="9.28515625" style="205" customWidth="1"/>
    <col min="13571" max="13571" width="4.85546875" style="205" customWidth="1"/>
    <col min="13572" max="13572" width="5.42578125" style="205" bestFit="1" customWidth="1"/>
    <col min="13573" max="13573" width="7.5703125" style="205" bestFit="1" customWidth="1"/>
    <col min="13574" max="13574" width="6.28515625" style="205" customWidth="1"/>
    <col min="13575" max="13816" width="9.140625" style="205"/>
    <col min="13817" max="13817" width="7.85546875" style="205" customWidth="1"/>
    <col min="13818" max="13818" width="6.5703125" style="205" customWidth="1"/>
    <col min="13819" max="13819" width="52.140625" style="205" customWidth="1"/>
    <col min="13820" max="13822" width="19.42578125" style="205" customWidth="1"/>
    <col min="13823" max="13823" width="8.7109375" style="205" customWidth="1"/>
    <col min="13824" max="13824" width="19" style="205" customWidth="1"/>
    <col min="13825" max="13825" width="20.42578125" style="205" bestFit="1" customWidth="1"/>
    <col min="13826" max="13826" width="9.28515625" style="205" customWidth="1"/>
    <col min="13827" max="13827" width="4.85546875" style="205" customWidth="1"/>
    <col min="13828" max="13828" width="5.42578125" style="205" bestFit="1" customWidth="1"/>
    <col min="13829" max="13829" width="7.5703125" style="205" bestFit="1" customWidth="1"/>
    <col min="13830" max="13830" width="6.28515625" style="205" customWidth="1"/>
    <col min="13831" max="14072" width="9.140625" style="205"/>
    <col min="14073" max="14073" width="7.85546875" style="205" customWidth="1"/>
    <col min="14074" max="14074" width="6.5703125" style="205" customWidth="1"/>
    <col min="14075" max="14075" width="52.140625" style="205" customWidth="1"/>
    <col min="14076" max="14078" width="19.42578125" style="205" customWidth="1"/>
    <col min="14079" max="14079" width="8.7109375" style="205" customWidth="1"/>
    <col min="14080" max="14080" width="19" style="205" customWidth="1"/>
    <col min="14081" max="14081" width="20.42578125" style="205" bestFit="1" customWidth="1"/>
    <col min="14082" max="14082" width="9.28515625" style="205" customWidth="1"/>
    <col min="14083" max="14083" width="4.85546875" style="205" customWidth="1"/>
    <col min="14084" max="14084" width="5.42578125" style="205" bestFit="1" customWidth="1"/>
    <col min="14085" max="14085" width="7.5703125" style="205" bestFit="1" customWidth="1"/>
    <col min="14086" max="14086" width="6.28515625" style="205" customWidth="1"/>
    <col min="14087" max="14328" width="9.140625" style="205"/>
    <col min="14329" max="14329" width="7.85546875" style="205" customWidth="1"/>
    <col min="14330" max="14330" width="6.5703125" style="205" customWidth="1"/>
    <col min="14331" max="14331" width="52.140625" style="205" customWidth="1"/>
    <col min="14332" max="14334" width="19.42578125" style="205" customWidth="1"/>
    <col min="14335" max="14335" width="8.7109375" style="205" customWidth="1"/>
    <col min="14336" max="14336" width="19" style="205" customWidth="1"/>
    <col min="14337" max="14337" width="20.42578125" style="205" bestFit="1" customWidth="1"/>
    <col min="14338" max="14338" width="9.28515625" style="205" customWidth="1"/>
    <col min="14339" max="14339" width="4.85546875" style="205" customWidth="1"/>
    <col min="14340" max="14340" width="5.42578125" style="205" bestFit="1" customWidth="1"/>
    <col min="14341" max="14341" width="7.5703125" style="205" bestFit="1" customWidth="1"/>
    <col min="14342" max="14342" width="6.28515625" style="205" customWidth="1"/>
    <col min="14343" max="14584" width="9.140625" style="205"/>
    <col min="14585" max="14585" width="7.85546875" style="205" customWidth="1"/>
    <col min="14586" max="14586" width="6.5703125" style="205" customWidth="1"/>
    <col min="14587" max="14587" width="52.140625" style="205" customWidth="1"/>
    <col min="14588" max="14590" width="19.42578125" style="205" customWidth="1"/>
    <col min="14591" max="14591" width="8.7109375" style="205" customWidth="1"/>
    <col min="14592" max="14592" width="19" style="205" customWidth="1"/>
    <col min="14593" max="14593" width="20.42578125" style="205" bestFit="1" customWidth="1"/>
    <col min="14594" max="14594" width="9.28515625" style="205" customWidth="1"/>
    <col min="14595" max="14595" width="4.85546875" style="205" customWidth="1"/>
    <col min="14596" max="14596" width="5.42578125" style="205" bestFit="1" customWidth="1"/>
    <col min="14597" max="14597" width="7.5703125" style="205" bestFit="1" customWidth="1"/>
    <col min="14598" max="14598" width="6.28515625" style="205" customWidth="1"/>
    <col min="14599" max="14840" width="9.140625" style="205"/>
    <col min="14841" max="14841" width="7.85546875" style="205" customWidth="1"/>
    <col min="14842" max="14842" width="6.5703125" style="205" customWidth="1"/>
    <col min="14843" max="14843" width="52.140625" style="205" customWidth="1"/>
    <col min="14844" max="14846" width="19.42578125" style="205" customWidth="1"/>
    <col min="14847" max="14847" width="8.7109375" style="205" customWidth="1"/>
    <col min="14848" max="14848" width="19" style="205" customWidth="1"/>
    <col min="14849" max="14849" width="20.42578125" style="205" bestFit="1" customWidth="1"/>
    <col min="14850" max="14850" width="9.28515625" style="205" customWidth="1"/>
    <col min="14851" max="14851" width="4.85546875" style="205" customWidth="1"/>
    <col min="14852" max="14852" width="5.42578125" style="205" bestFit="1" customWidth="1"/>
    <col min="14853" max="14853" width="7.5703125" style="205" bestFit="1" customWidth="1"/>
    <col min="14854" max="14854" width="6.28515625" style="205" customWidth="1"/>
    <col min="14855" max="15096" width="9.140625" style="205"/>
    <col min="15097" max="15097" width="7.85546875" style="205" customWidth="1"/>
    <col min="15098" max="15098" width="6.5703125" style="205" customWidth="1"/>
    <col min="15099" max="15099" width="52.140625" style="205" customWidth="1"/>
    <col min="15100" max="15102" width="19.42578125" style="205" customWidth="1"/>
    <col min="15103" max="15103" width="8.7109375" style="205" customWidth="1"/>
    <col min="15104" max="15104" width="19" style="205" customWidth="1"/>
    <col min="15105" max="15105" width="20.42578125" style="205" bestFit="1" customWidth="1"/>
    <col min="15106" max="15106" width="9.28515625" style="205" customWidth="1"/>
    <col min="15107" max="15107" width="4.85546875" style="205" customWidth="1"/>
    <col min="15108" max="15108" width="5.42578125" style="205" bestFit="1" customWidth="1"/>
    <col min="15109" max="15109" width="7.5703125" style="205" bestFit="1" customWidth="1"/>
    <col min="15110" max="15110" width="6.28515625" style="205" customWidth="1"/>
    <col min="15111" max="15352" width="9.140625" style="205"/>
    <col min="15353" max="15353" width="7.85546875" style="205" customWidth="1"/>
    <col min="15354" max="15354" width="6.5703125" style="205" customWidth="1"/>
    <col min="15355" max="15355" width="52.140625" style="205" customWidth="1"/>
    <col min="15356" max="15358" width="19.42578125" style="205" customWidth="1"/>
    <col min="15359" max="15359" width="8.7109375" style="205" customWidth="1"/>
    <col min="15360" max="15360" width="19" style="205" customWidth="1"/>
    <col min="15361" max="15361" width="20.42578125" style="205" bestFit="1" customWidth="1"/>
    <col min="15362" max="15362" width="9.28515625" style="205" customWidth="1"/>
    <col min="15363" max="15363" width="4.85546875" style="205" customWidth="1"/>
    <col min="15364" max="15364" width="5.42578125" style="205" bestFit="1" customWidth="1"/>
    <col min="15365" max="15365" width="7.5703125" style="205" bestFit="1" customWidth="1"/>
    <col min="15366" max="15366" width="6.28515625" style="205" customWidth="1"/>
    <col min="15367" max="15608" width="9.140625" style="205"/>
    <col min="15609" max="15609" width="7.85546875" style="205" customWidth="1"/>
    <col min="15610" max="15610" width="6.5703125" style="205" customWidth="1"/>
    <col min="15611" max="15611" width="52.140625" style="205" customWidth="1"/>
    <col min="15612" max="15614" width="19.42578125" style="205" customWidth="1"/>
    <col min="15615" max="15615" width="8.7109375" style="205" customWidth="1"/>
    <col min="15616" max="15616" width="19" style="205" customWidth="1"/>
    <col min="15617" max="15617" width="20.42578125" style="205" bestFit="1" customWidth="1"/>
    <col min="15618" max="15618" width="9.28515625" style="205" customWidth="1"/>
    <col min="15619" max="15619" width="4.85546875" style="205" customWidth="1"/>
    <col min="15620" max="15620" width="5.42578125" style="205" bestFit="1" customWidth="1"/>
    <col min="15621" max="15621" width="7.5703125" style="205" bestFit="1" customWidth="1"/>
    <col min="15622" max="15622" width="6.28515625" style="205" customWidth="1"/>
    <col min="15623" max="15864" width="9.140625" style="205"/>
    <col min="15865" max="15865" width="7.85546875" style="205" customWidth="1"/>
    <col min="15866" max="15866" width="6.5703125" style="205" customWidth="1"/>
    <col min="15867" max="15867" width="52.140625" style="205" customWidth="1"/>
    <col min="15868" max="15870" width="19.42578125" style="205" customWidth="1"/>
    <col min="15871" max="15871" width="8.7109375" style="205" customWidth="1"/>
    <col min="15872" max="15872" width="19" style="205" customWidth="1"/>
    <col min="15873" max="15873" width="20.42578125" style="205" bestFit="1" customWidth="1"/>
    <col min="15874" max="15874" width="9.28515625" style="205" customWidth="1"/>
    <col min="15875" max="15875" width="4.85546875" style="205" customWidth="1"/>
    <col min="15876" max="15876" width="5.42578125" style="205" bestFit="1" customWidth="1"/>
    <col min="15877" max="15877" width="7.5703125" style="205" bestFit="1" customWidth="1"/>
    <col min="15878" max="15878" width="6.28515625" style="205" customWidth="1"/>
    <col min="15879" max="16120" width="9.140625" style="205"/>
    <col min="16121" max="16121" width="7.85546875" style="205" customWidth="1"/>
    <col min="16122" max="16122" width="6.5703125" style="205" customWidth="1"/>
    <col min="16123" max="16123" width="52.140625" style="205" customWidth="1"/>
    <col min="16124" max="16126" width="19.42578125" style="205" customWidth="1"/>
    <col min="16127" max="16127" width="8.7109375" style="205" customWidth="1"/>
    <col min="16128" max="16128" width="19" style="205" customWidth="1"/>
    <col min="16129" max="16129" width="20.42578125" style="205" bestFit="1" customWidth="1"/>
    <col min="16130" max="16130" width="9.28515625" style="205" customWidth="1"/>
    <col min="16131" max="16131" width="4.85546875" style="205" customWidth="1"/>
    <col min="16132" max="16132" width="5.42578125" style="205" bestFit="1" customWidth="1"/>
    <col min="16133" max="16133" width="7.5703125" style="205" bestFit="1" customWidth="1"/>
    <col min="16134" max="16134" width="6.28515625" style="205" customWidth="1"/>
    <col min="16135" max="16382" width="9.140625" style="205"/>
    <col min="16383" max="16384" width="9.140625" style="205" customWidth="1"/>
  </cols>
  <sheetData>
    <row r="1" spans="1:252" ht="15.75" x14ac:dyDescent="0.2">
      <c r="B1" s="206" t="s">
        <v>11</v>
      </c>
      <c r="C1" s="206"/>
      <c r="D1" s="207"/>
      <c r="E1" s="207"/>
      <c r="F1" s="207"/>
      <c r="G1" s="207"/>
      <c r="H1" s="207"/>
      <c r="I1" s="208"/>
      <c r="J1" s="208"/>
      <c r="K1" s="208"/>
      <c r="L1" s="208"/>
      <c r="M1" s="205"/>
    </row>
    <row r="2" spans="1:252" ht="15.75" x14ac:dyDescent="0.2">
      <c r="B2" s="88" t="s">
        <v>12</v>
      </c>
      <c r="C2" s="207"/>
      <c r="D2" s="207"/>
      <c r="E2" s="207"/>
      <c r="F2" s="207"/>
      <c r="G2" s="207"/>
      <c r="H2" s="207"/>
      <c r="I2" s="208"/>
      <c r="J2" s="208"/>
      <c r="K2" s="208"/>
      <c r="L2" s="208"/>
      <c r="M2" s="205"/>
    </row>
    <row r="3" spans="1:252" s="9" customFormat="1" ht="18.75" x14ac:dyDescent="0.2">
      <c r="A3" s="7"/>
      <c r="B3" s="88" t="s">
        <v>257</v>
      </c>
      <c r="C3" s="204"/>
      <c r="D3" s="204"/>
      <c r="E3" s="204"/>
      <c r="F3" s="204"/>
      <c r="G3" s="204"/>
      <c r="H3" s="204"/>
      <c r="I3" s="8"/>
      <c r="J3" s="8"/>
      <c r="K3" s="8"/>
      <c r="L3" s="8"/>
      <c r="O3" s="10"/>
      <c r="R3" s="10"/>
      <c r="T3" s="11"/>
      <c r="X3" s="11"/>
      <c r="AB3" s="11"/>
      <c r="AF3" s="11"/>
      <c r="AJ3" s="11"/>
      <c r="AN3" s="11"/>
      <c r="AR3" s="11"/>
      <c r="AV3" s="11"/>
      <c r="AZ3" s="11"/>
      <c r="BD3" s="11"/>
      <c r="BH3" s="11"/>
      <c r="BL3" s="11"/>
      <c r="BP3" s="11"/>
      <c r="BT3" s="11"/>
      <c r="BX3" s="11"/>
      <c r="CB3" s="11"/>
      <c r="CF3" s="11"/>
      <c r="CJ3" s="11"/>
      <c r="CN3" s="11"/>
      <c r="CR3" s="11"/>
      <c r="CV3" s="11"/>
      <c r="CZ3" s="11"/>
      <c r="DD3" s="11"/>
      <c r="DH3" s="11"/>
      <c r="DL3" s="11"/>
      <c r="DP3" s="11"/>
      <c r="DT3" s="11"/>
      <c r="DX3" s="11"/>
      <c r="EB3" s="11"/>
      <c r="EF3" s="11"/>
      <c r="EJ3" s="11"/>
      <c r="EN3" s="11"/>
      <c r="ER3" s="11"/>
      <c r="EV3" s="11"/>
      <c r="EZ3" s="11"/>
      <c r="FD3" s="11"/>
      <c r="FH3" s="11"/>
      <c r="FL3" s="11"/>
      <c r="FP3" s="11"/>
      <c r="FT3" s="11"/>
      <c r="FX3" s="11"/>
      <c r="GB3" s="11"/>
      <c r="GF3" s="11"/>
      <c r="GJ3" s="11"/>
      <c r="GN3" s="11"/>
      <c r="GR3" s="11"/>
      <c r="GV3" s="11"/>
      <c r="GZ3" s="11"/>
      <c r="HD3" s="11"/>
      <c r="HH3" s="11"/>
      <c r="HL3" s="11"/>
      <c r="HP3" s="11"/>
      <c r="HT3" s="11"/>
      <c r="HX3" s="11"/>
      <c r="IB3" s="11"/>
      <c r="IF3" s="11"/>
      <c r="IJ3" s="11"/>
      <c r="IN3" s="11"/>
      <c r="IR3" s="11"/>
    </row>
    <row r="4" spans="1:252" s="88" customFormat="1" ht="15.75" x14ac:dyDescent="0.25">
      <c r="A4" s="88" t="s">
        <v>14</v>
      </c>
      <c r="B4" s="88">
        <f>+'Sez 3A'!B4</f>
        <v>0</v>
      </c>
      <c r="C4" s="89"/>
      <c r="D4" s="89"/>
      <c r="E4" s="89"/>
      <c r="F4" s="89"/>
      <c r="G4" s="89"/>
      <c r="H4" s="90"/>
      <c r="I4" s="91"/>
      <c r="J4" s="92"/>
      <c r="K4" s="91"/>
      <c r="L4" s="91"/>
      <c r="M4" s="92"/>
      <c r="N4" s="91"/>
      <c r="O4" s="92"/>
      <c r="P4" s="91"/>
      <c r="Q4" s="91"/>
      <c r="R4" s="93"/>
    </row>
    <row r="5" spans="1:252" s="88" customFormat="1" ht="15.75" x14ac:dyDescent="0.25">
      <c r="A5" s="88" t="s">
        <v>16</v>
      </c>
      <c r="B5" s="88">
        <f>+'Sez 3A'!B5</f>
        <v>0</v>
      </c>
      <c r="C5" s="89"/>
      <c r="D5" s="89"/>
      <c r="E5" s="89"/>
      <c r="F5" s="89"/>
      <c r="G5" s="89"/>
      <c r="H5" s="90"/>
      <c r="I5" s="91"/>
      <c r="J5" s="92"/>
      <c r="K5" s="91"/>
      <c r="L5" s="91"/>
      <c r="M5" s="92"/>
      <c r="N5" s="91"/>
      <c r="O5" s="92"/>
      <c r="P5" s="91"/>
      <c r="Q5" s="91"/>
      <c r="R5" s="93"/>
    </row>
    <row r="6" spans="1:252" s="88" customFormat="1" ht="15.75" x14ac:dyDescent="0.25">
      <c r="A6" s="88" t="s">
        <v>17</v>
      </c>
      <c r="B6" s="94">
        <f>+'Sez 3A'!B6</f>
        <v>0</v>
      </c>
      <c r="C6" s="89"/>
      <c r="D6" s="89"/>
      <c r="E6" s="89"/>
      <c r="F6" s="89"/>
      <c r="G6" s="89"/>
      <c r="H6" s="90"/>
      <c r="I6" s="91"/>
      <c r="J6" s="92"/>
      <c r="K6" s="91"/>
      <c r="L6" s="91"/>
      <c r="M6" s="92"/>
      <c r="N6" s="91"/>
      <c r="O6" s="92"/>
      <c r="P6" s="91"/>
      <c r="Q6" s="91"/>
      <c r="R6" s="93"/>
    </row>
    <row r="7" spans="1:252" s="209" customFormat="1" ht="18.75" x14ac:dyDescent="0.2">
      <c r="B7" s="210" t="s">
        <v>248</v>
      </c>
      <c r="C7" s="210"/>
      <c r="D7" s="210"/>
      <c r="E7" s="210"/>
      <c r="F7" s="210"/>
      <c r="G7" s="210"/>
      <c r="H7" s="210"/>
      <c r="I7" s="210"/>
      <c r="J7" s="211"/>
      <c r="K7" s="210"/>
      <c r="L7" s="210"/>
      <c r="M7" s="212"/>
    </row>
    <row r="8" spans="1:252" ht="31.5" x14ac:dyDescent="0.2">
      <c r="A8" s="213" t="s">
        <v>0</v>
      </c>
      <c r="B8" s="213" t="s">
        <v>2</v>
      </c>
      <c r="C8" s="214" t="s">
        <v>63</v>
      </c>
      <c r="D8" s="214" t="s">
        <v>22</v>
      </c>
      <c r="E8" s="215" t="s">
        <v>279</v>
      </c>
      <c r="F8" s="216" t="s">
        <v>65</v>
      </c>
      <c r="G8" s="214" t="s">
        <v>22</v>
      </c>
      <c r="H8" s="215"/>
      <c r="I8" s="215"/>
      <c r="J8" s="205"/>
      <c r="M8" s="205"/>
    </row>
    <row r="9" spans="1:252" s="207" customFormat="1" ht="15.75" x14ac:dyDescent="0.2">
      <c r="A9" s="217" t="s">
        <v>1</v>
      </c>
      <c r="B9" s="88" t="s">
        <v>56</v>
      </c>
      <c r="C9" s="218"/>
      <c r="D9" s="74" t="e">
        <f>+C9/$C$17</f>
        <v>#DIV/0!</v>
      </c>
      <c r="E9" s="218">
        <f>+'Scheda analitica riepilogativa'!$D$12</f>
        <v>0</v>
      </c>
      <c r="F9" s="220">
        <f>+E9-C9</f>
        <v>0</v>
      </c>
      <c r="G9" s="74" t="e">
        <f>+F9/$E$17</f>
        <v>#DIV/0!</v>
      </c>
      <c r="H9" s="221"/>
      <c r="I9" s="222"/>
      <c r="J9" s="223"/>
    </row>
    <row r="10" spans="1:252" ht="15.75" x14ac:dyDescent="0.2">
      <c r="A10" s="217" t="s">
        <v>4</v>
      </c>
      <c r="B10" s="117" t="s">
        <v>24</v>
      </c>
      <c r="C10" s="218"/>
      <c r="D10" s="74" t="e">
        <f t="shared" ref="D10:D16" si="0">+C10/$C$17</f>
        <v>#DIV/0!</v>
      </c>
      <c r="E10" s="218">
        <f>+'Scheda analitica riepilogativa'!$D$16</f>
        <v>0</v>
      </c>
      <c r="F10" s="220">
        <f t="shared" ref="F10:F21" si="1">+E10-C10</f>
        <v>0</v>
      </c>
      <c r="G10" s="74" t="e">
        <f t="shared" ref="G10:G16" si="2">+F10/$E$17</f>
        <v>#DIV/0!</v>
      </c>
      <c r="H10" s="221"/>
      <c r="I10" s="222"/>
      <c r="J10" s="205"/>
      <c r="M10" s="205"/>
    </row>
    <row r="11" spans="1:252" ht="34.15" customHeight="1" x14ac:dyDescent="0.2">
      <c r="A11" s="217" t="s">
        <v>6</v>
      </c>
      <c r="B11" s="224" t="s">
        <v>27</v>
      </c>
      <c r="C11" s="218"/>
      <c r="D11" s="74" t="e">
        <f t="shared" si="0"/>
        <v>#DIV/0!</v>
      </c>
      <c r="E11" s="218">
        <f>+'Scheda analitica riepilogativa'!$D$20</f>
        <v>0</v>
      </c>
      <c r="F11" s="220">
        <f t="shared" si="1"/>
        <v>0</v>
      </c>
      <c r="G11" s="74" t="e">
        <f t="shared" si="2"/>
        <v>#DIV/0!</v>
      </c>
      <c r="H11" s="221"/>
      <c r="I11" s="222"/>
      <c r="J11" s="225"/>
      <c r="M11" s="205"/>
    </row>
    <row r="12" spans="1:252" s="229" customFormat="1" ht="21.6" customHeight="1" x14ac:dyDescent="0.2">
      <c r="A12" s="217" t="s">
        <v>9</v>
      </c>
      <c r="B12" s="224" t="s">
        <v>29</v>
      </c>
      <c r="C12" s="226"/>
      <c r="D12" s="74" t="e">
        <f t="shared" si="0"/>
        <v>#DIV/0!</v>
      </c>
      <c r="E12" s="226">
        <f>+'Scheda analitica riepilogativa'!$D$31</f>
        <v>0</v>
      </c>
      <c r="F12" s="220">
        <f t="shared" si="1"/>
        <v>0</v>
      </c>
      <c r="G12" s="74" t="e">
        <f t="shared" si="2"/>
        <v>#DIV/0!</v>
      </c>
      <c r="H12" s="227"/>
      <c r="I12" s="222"/>
      <c r="J12" s="205"/>
      <c r="K12" s="205"/>
      <c r="L12" s="228"/>
    </row>
    <row r="13" spans="1:252" ht="31.5" x14ac:dyDescent="0.2">
      <c r="A13" s="217" t="s">
        <v>37</v>
      </c>
      <c r="B13" s="224" t="s">
        <v>38</v>
      </c>
      <c r="C13" s="226"/>
      <c r="D13" s="74" t="e">
        <f t="shared" si="0"/>
        <v>#DIV/0!</v>
      </c>
      <c r="E13" s="226">
        <f>+'Scheda analitica riepilogativa'!$D$37</f>
        <v>0</v>
      </c>
      <c r="F13" s="220">
        <f t="shared" si="1"/>
        <v>0</v>
      </c>
      <c r="G13" s="74" t="e">
        <f t="shared" si="2"/>
        <v>#DIV/0!</v>
      </c>
      <c r="H13" s="230"/>
      <c r="I13" s="231"/>
      <c r="J13" s="205"/>
      <c r="L13" s="232"/>
      <c r="M13" s="205"/>
    </row>
    <row r="14" spans="1:252" ht="15.75" x14ac:dyDescent="0.2">
      <c r="A14" s="217" t="s">
        <v>43</v>
      </c>
      <c r="B14" s="224" t="s">
        <v>57</v>
      </c>
      <c r="C14" s="226"/>
      <c r="D14" s="74" t="e">
        <f t="shared" si="0"/>
        <v>#DIV/0!</v>
      </c>
      <c r="E14" s="226">
        <f>+'Scheda analitica riepilogativa'!$D$43</f>
        <v>0</v>
      </c>
      <c r="F14" s="220">
        <f t="shared" si="1"/>
        <v>0</v>
      </c>
      <c r="G14" s="74" t="e">
        <f t="shared" si="2"/>
        <v>#DIV/0!</v>
      </c>
      <c r="H14" s="230"/>
      <c r="I14" s="231"/>
      <c r="J14" s="205"/>
      <c r="L14" s="232"/>
      <c r="M14" s="205"/>
    </row>
    <row r="15" spans="1:252" ht="18.75" x14ac:dyDescent="0.2">
      <c r="A15" s="255" t="s">
        <v>58</v>
      </c>
      <c r="B15" s="255"/>
      <c r="C15" s="233"/>
      <c r="D15" s="81" t="e">
        <f t="shared" si="0"/>
        <v>#DIV/0!</v>
      </c>
      <c r="E15" s="233">
        <f>SUM(E9:E14)</f>
        <v>0</v>
      </c>
      <c r="F15" s="220">
        <f t="shared" si="1"/>
        <v>0</v>
      </c>
      <c r="G15" s="74" t="e">
        <f t="shared" si="2"/>
        <v>#DIV/0!</v>
      </c>
      <c r="H15" s="227"/>
      <c r="I15" s="222"/>
      <c r="J15" s="205"/>
      <c r="L15" s="232"/>
      <c r="M15" s="205"/>
    </row>
    <row r="16" spans="1:252" ht="15.75" x14ac:dyDescent="0.2">
      <c r="A16" s="217" t="s">
        <v>48</v>
      </c>
      <c r="B16" s="224" t="s">
        <v>59</v>
      </c>
      <c r="C16" s="234"/>
      <c r="D16" s="74" t="e">
        <f t="shared" si="0"/>
        <v>#DIV/0!</v>
      </c>
      <c r="E16" s="234">
        <f>+'Scheda analitica riepilogativa'!$D$45</f>
        <v>0</v>
      </c>
      <c r="F16" s="220">
        <f t="shared" si="1"/>
        <v>0</v>
      </c>
      <c r="G16" s="74" t="e">
        <f t="shared" si="2"/>
        <v>#DIV/0!</v>
      </c>
      <c r="H16" s="230"/>
      <c r="I16" s="231"/>
      <c r="J16" s="205"/>
      <c r="L16" s="232"/>
      <c r="M16" s="205"/>
    </row>
    <row r="17" spans="1:13" ht="18.75" x14ac:dyDescent="0.2">
      <c r="A17" s="217"/>
      <c r="B17" s="235" t="s">
        <v>60</v>
      </c>
      <c r="C17" s="80">
        <f>SUM(C15:C16)</f>
        <v>0</v>
      </c>
      <c r="D17" s="81" t="e">
        <f>SUM(D15:D16)</f>
        <v>#DIV/0!</v>
      </c>
      <c r="E17" s="80">
        <f>SUM(E15:E16)</f>
        <v>0</v>
      </c>
      <c r="F17" s="75">
        <f t="shared" si="1"/>
        <v>0</v>
      </c>
      <c r="G17" s="81"/>
      <c r="H17" s="227"/>
      <c r="I17" s="222"/>
      <c r="J17" s="205"/>
      <c r="L17" s="232"/>
      <c r="M17" s="205"/>
    </row>
    <row r="18" spans="1:13" ht="15.75" x14ac:dyDescent="0.2">
      <c r="A18" s="236"/>
      <c r="B18" s="237" t="s">
        <v>61</v>
      </c>
      <c r="C18" s="226"/>
      <c r="D18" s="74" t="e">
        <f>+C18/C17</f>
        <v>#DIV/0!</v>
      </c>
      <c r="E18" s="226">
        <f>+'Scheda analitica riepilogativa'!$D$48</f>
        <v>0</v>
      </c>
      <c r="F18" s="220">
        <f t="shared" si="1"/>
        <v>0</v>
      </c>
      <c r="G18" s="74" t="e">
        <f>+E18/E17</f>
        <v>#DIV/0!</v>
      </c>
      <c r="H18" s="230"/>
      <c r="I18" s="231"/>
      <c r="J18" s="205"/>
      <c r="L18" s="232"/>
      <c r="M18" s="205"/>
    </row>
    <row r="19" spans="1:13" ht="15.75" x14ac:dyDescent="0.2">
      <c r="A19" s="236"/>
      <c r="B19" s="224" t="s">
        <v>51</v>
      </c>
      <c r="C19" s="219"/>
      <c r="D19" s="218"/>
      <c r="E19" s="219"/>
      <c r="F19" s="220"/>
      <c r="G19" s="238"/>
      <c r="H19" s="239"/>
      <c r="I19" s="231"/>
      <c r="J19" s="205"/>
      <c r="L19" s="232"/>
      <c r="M19" s="205"/>
    </row>
    <row r="20" spans="1:13" ht="15.75" x14ac:dyDescent="0.2">
      <c r="A20" s="117" t="s">
        <v>52</v>
      </c>
      <c r="B20" s="240"/>
      <c r="C20" s="233"/>
      <c r="D20" s="241"/>
      <c r="E20" s="233">
        <f>+'Scheda analitica riepilogativa'!$D$50</f>
        <v>0</v>
      </c>
      <c r="F20" s="220">
        <f t="shared" si="1"/>
        <v>0</v>
      </c>
      <c r="G20" s="238"/>
      <c r="H20" s="239"/>
      <c r="I20" s="231"/>
      <c r="J20" s="205"/>
      <c r="L20" s="232"/>
      <c r="M20" s="205"/>
    </row>
    <row r="21" spans="1:13" ht="15.75" x14ac:dyDescent="0.2">
      <c r="A21" s="117" t="s">
        <v>62</v>
      </c>
      <c r="B21" s="145"/>
      <c r="C21" s="233"/>
      <c r="D21" s="242"/>
      <c r="E21" s="233"/>
      <c r="F21" s="220">
        <f t="shared" si="1"/>
        <v>0</v>
      </c>
      <c r="G21" s="238"/>
      <c r="H21" s="239"/>
      <c r="I21" s="231"/>
      <c r="J21" s="205"/>
      <c r="L21" s="232"/>
      <c r="M21" s="205"/>
    </row>
    <row r="22" spans="1:13" x14ac:dyDescent="0.2">
      <c r="C22" s="225"/>
    </row>
    <row r="24" spans="1:13" x14ac:dyDescent="0.2">
      <c r="C24" s="246"/>
      <c r="D24" s="246"/>
    </row>
    <row r="28" spans="1:13" ht="15.75" x14ac:dyDescent="0.2">
      <c r="B28" s="247"/>
      <c r="C28" s="247"/>
      <c r="D28" s="248"/>
      <c r="E28" s="249"/>
      <c r="F28" s="249"/>
      <c r="G28" s="249"/>
      <c r="H28" s="250"/>
    </row>
    <row r="29" spans="1:13" ht="15.75" x14ac:dyDescent="0.2">
      <c r="H29" s="251"/>
      <c r="I29" s="252"/>
    </row>
    <row r="30" spans="1:13" ht="15.75" x14ac:dyDescent="0.2">
      <c r="H30" s="253"/>
    </row>
    <row r="31" spans="1:13" x14ac:dyDescent="0.2">
      <c r="H31" s="254"/>
    </row>
    <row r="32" spans="1:13" ht="15.75" x14ac:dyDescent="0.2">
      <c r="H32" s="253"/>
    </row>
    <row r="38" spans="1:1" ht="15" x14ac:dyDescent="0.2">
      <c r="A38" s="229"/>
    </row>
    <row r="39" spans="1:1" ht="15" x14ac:dyDescent="0.2">
      <c r="A39" s="229"/>
    </row>
  </sheetData>
  <sheetProtection algorithmName="SHA-512" hashValue="lMitKtmFHc0rzBUgHmAPIAymbha6t5RICsI/9fjDn7D/Yln83Ko+UX+f3YwPVkJRdXl7XllDoukW3lh4Ple59A==" saltValue="H6miuPs9ogijV28gR2EUPQ==" spinCount="100000" sheet="1" objects="1" scenarios="1"/>
  <mergeCells count="1">
    <mergeCell ref="A15:B15"/>
  </mergeCells>
  <conditionalFormatting sqref="H8:I8 L1:L7 L22:L1048576 K12:K21">
    <cfRule type="cellIs" dxfId="11" priority="13" operator="lessThan">
      <formula>0</formula>
    </cfRule>
  </conditionalFormatting>
  <conditionalFormatting sqref="D18">
    <cfRule type="cellIs" dxfId="10" priority="11" operator="greaterThan">
      <formula>0.05</formula>
    </cfRule>
  </conditionalFormatting>
  <conditionalFormatting sqref="D16">
    <cfRule type="cellIs" dxfId="9" priority="10" operator="greaterThan">
      <formula>0.1</formula>
    </cfRule>
  </conditionalFormatting>
  <conditionalFormatting sqref="D9">
    <cfRule type="cellIs" dxfId="8" priority="8" operator="greaterThan">
      <formula>0.05</formula>
    </cfRule>
    <cfRule type="cellIs" dxfId="7" priority="9" operator="greaterThan">
      <formula>0.05</formula>
    </cfRule>
  </conditionalFormatting>
  <conditionalFormatting sqref="D13">
    <cfRule type="cellIs" dxfId="6" priority="7" operator="greaterThan">
      <formula>0.3</formula>
    </cfRule>
  </conditionalFormatting>
  <conditionalFormatting sqref="G9:G16">
    <cfRule type="cellIs" dxfId="5" priority="3" operator="greaterThan">
      <formula>0.05</formula>
    </cfRule>
    <cfRule type="cellIs" dxfId="4" priority="4" operator="greaterThan">
      <formula>0.05</formula>
    </cfRule>
  </conditionalFormatting>
  <conditionalFormatting sqref="G18">
    <cfRule type="cellIs" dxfId="3" priority="1" operator="greaterThan">
      <formula>0.05</formula>
    </cfRule>
  </conditionalFormatting>
  <printOptions horizontalCentered="1"/>
  <pageMargins left="0" right="0" top="0.78740157480314965" bottom="0.39370078740157483" header="0" footer="0"/>
  <pageSetup paperSize="9" scale="76" orientation="landscape" r:id="rId1"/>
  <headerFooter>
    <oddFooter>&amp;L&amp;F; &amp;A&amp;R&amp;P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L6" sqref="L6"/>
    </sheetView>
  </sheetViews>
  <sheetFormatPr defaultRowHeight="12.75" x14ac:dyDescent="0.2"/>
  <cols>
    <col min="1" max="1" width="19.5703125" customWidth="1"/>
    <col min="2" max="2" width="9" bestFit="1" customWidth="1"/>
    <col min="3" max="3" width="45.140625" customWidth="1"/>
    <col min="4" max="4" width="12.42578125" customWidth="1"/>
    <col min="5" max="5" width="13.42578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6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7"/>
      <c r="B3" s="6" t="s">
        <v>13</v>
      </c>
      <c r="C3" s="60"/>
      <c r="D3" s="60"/>
      <c r="E3" s="60"/>
      <c r="F3" s="60"/>
      <c r="G3" s="60"/>
      <c r="H3" s="3"/>
    </row>
    <row r="4" spans="1:8" ht="40.15" customHeight="1" x14ac:dyDescent="0.25">
      <c r="A4" s="85" t="s">
        <v>14</v>
      </c>
      <c r="B4" s="85"/>
      <c r="C4" s="72"/>
      <c r="D4" s="72"/>
      <c r="E4" s="72"/>
      <c r="F4" s="72"/>
      <c r="G4" s="73"/>
      <c r="H4" s="3"/>
    </row>
    <row r="5" spans="1:8" ht="40.15" customHeight="1" x14ac:dyDescent="0.25">
      <c r="A5" s="86" t="s">
        <v>16</v>
      </c>
      <c r="B5" s="85"/>
      <c r="C5" s="72"/>
      <c r="D5" s="72"/>
      <c r="E5" s="72"/>
      <c r="F5" s="72"/>
      <c r="G5" s="73"/>
      <c r="H5" s="3"/>
    </row>
    <row r="6" spans="1:8" ht="40.15" customHeight="1" x14ac:dyDescent="0.25">
      <c r="A6" s="85" t="s">
        <v>17</v>
      </c>
      <c r="B6" s="71"/>
      <c r="C6" s="72"/>
      <c r="D6" s="72"/>
      <c r="E6" s="72"/>
      <c r="F6" s="72"/>
      <c r="G6" s="73"/>
      <c r="H6" s="15"/>
    </row>
    <row r="7" spans="1:8" ht="40.15" customHeight="1" x14ac:dyDescent="0.2">
      <c r="A7" s="5" t="s">
        <v>275</v>
      </c>
      <c r="B7" s="4"/>
      <c r="C7" s="4"/>
      <c r="D7" s="4"/>
      <c r="E7" s="4"/>
      <c r="F7" s="4"/>
      <c r="G7" s="4"/>
      <c r="H7" s="4"/>
    </row>
    <row r="8" spans="1:8" ht="40.15" customHeight="1" x14ac:dyDescent="0.2">
      <c r="A8" s="64" t="s">
        <v>19</v>
      </c>
      <c r="B8" s="64" t="s">
        <v>20</v>
      </c>
      <c r="C8" s="64" t="s">
        <v>89</v>
      </c>
      <c r="D8" s="64" t="s">
        <v>88</v>
      </c>
      <c r="E8" s="64" t="s">
        <v>87</v>
      </c>
      <c r="F8" s="64" t="s">
        <v>76</v>
      </c>
    </row>
    <row r="9" spans="1:8" ht="40.15" customHeight="1" x14ac:dyDescent="0.2">
      <c r="A9" s="65" t="s">
        <v>37</v>
      </c>
      <c r="B9" s="66" t="s">
        <v>200</v>
      </c>
      <c r="C9" s="67" t="s">
        <v>39</v>
      </c>
      <c r="D9" s="42" t="s">
        <v>270</v>
      </c>
      <c r="E9" s="41"/>
      <c r="F9" s="68"/>
    </row>
    <row r="10" spans="1:8" ht="40.15" customHeight="1" x14ac:dyDescent="0.2">
      <c r="A10" s="65" t="s">
        <v>37</v>
      </c>
      <c r="B10" s="66" t="s">
        <v>201</v>
      </c>
      <c r="C10" s="69" t="s">
        <v>40</v>
      </c>
      <c r="D10" s="42" t="s">
        <v>270</v>
      </c>
      <c r="E10" s="41"/>
      <c r="F10" s="68"/>
    </row>
    <row r="11" spans="1:8" ht="40.15" customHeight="1" x14ac:dyDescent="0.2">
      <c r="A11" s="65" t="s">
        <v>37</v>
      </c>
      <c r="B11" s="66" t="s">
        <v>202</v>
      </c>
      <c r="C11" s="69" t="s">
        <v>41</v>
      </c>
      <c r="D11" s="42" t="s">
        <v>270</v>
      </c>
      <c r="E11" s="41"/>
      <c r="F11" s="68"/>
    </row>
    <row r="12" spans="1:8" ht="40.15" customHeight="1" x14ac:dyDescent="0.2">
      <c r="A12" s="65" t="s">
        <v>37</v>
      </c>
      <c r="B12" s="66" t="s">
        <v>225</v>
      </c>
      <c r="C12" s="69" t="s">
        <v>42</v>
      </c>
      <c r="D12" s="42" t="s">
        <v>270</v>
      </c>
      <c r="E12" s="41"/>
      <c r="F12" s="68"/>
    </row>
    <row r="13" spans="1:8" ht="40.15" customHeight="1" x14ac:dyDescent="0.2">
      <c r="A13" s="65" t="s">
        <v>37</v>
      </c>
      <c r="B13" s="66" t="s">
        <v>226</v>
      </c>
      <c r="C13" s="69"/>
      <c r="D13" s="42" t="s">
        <v>270</v>
      </c>
      <c r="E13" s="41"/>
      <c r="F13" s="68"/>
    </row>
    <row r="14" spans="1:8" ht="40.15" customHeight="1" x14ac:dyDescent="0.2">
      <c r="A14" s="65" t="s">
        <v>37</v>
      </c>
      <c r="B14" s="66" t="s">
        <v>227</v>
      </c>
      <c r="C14" s="69"/>
      <c r="D14" s="42" t="s">
        <v>270</v>
      </c>
      <c r="E14" s="41"/>
      <c r="F14" s="68"/>
    </row>
    <row r="15" spans="1:8" ht="40.15" customHeight="1" x14ac:dyDescent="0.2">
      <c r="A15" s="65" t="s">
        <v>37</v>
      </c>
      <c r="B15" s="66" t="s">
        <v>228</v>
      </c>
      <c r="C15" s="70"/>
      <c r="D15" s="42" t="s">
        <v>270</v>
      </c>
      <c r="E15" s="45"/>
      <c r="F15" s="68"/>
    </row>
    <row r="16" spans="1:8" ht="40.15" customHeight="1" x14ac:dyDescent="0.2">
      <c r="A16" s="65" t="s">
        <v>37</v>
      </c>
      <c r="B16" s="66" t="s">
        <v>229</v>
      </c>
      <c r="C16" s="69"/>
      <c r="D16" s="42" t="s">
        <v>270</v>
      </c>
      <c r="E16" s="45"/>
      <c r="F16" s="68"/>
    </row>
    <row r="17" spans="1:6" ht="40.15" customHeight="1" x14ac:dyDescent="0.2">
      <c r="A17" s="65" t="s">
        <v>37</v>
      </c>
      <c r="B17" s="66" t="s">
        <v>230</v>
      </c>
      <c r="C17" s="31" t="s">
        <v>209</v>
      </c>
      <c r="D17" s="31"/>
      <c r="E17" s="31"/>
      <c r="F17" s="30">
        <f>SUM(F9:F16)</f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F17"/>
    </sheetView>
  </sheetViews>
  <sheetFormatPr defaultRowHeight="12.75" x14ac:dyDescent="0.2"/>
  <cols>
    <col min="1" max="1" width="19.7109375" customWidth="1"/>
    <col min="2" max="2" width="9" bestFit="1" customWidth="1"/>
    <col min="3" max="3" width="45.140625" customWidth="1"/>
    <col min="4" max="4" width="12.28515625" bestFit="1" customWidth="1"/>
    <col min="5" max="5" width="13.42578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6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7"/>
      <c r="B3" s="6" t="s">
        <v>13</v>
      </c>
      <c r="C3" s="60"/>
      <c r="D3" s="60"/>
      <c r="E3" s="60"/>
      <c r="F3" s="60"/>
      <c r="G3" s="60"/>
      <c r="H3" s="3"/>
    </row>
    <row r="4" spans="1:8" ht="40.15" customHeight="1" x14ac:dyDescent="0.25">
      <c r="A4" s="85" t="s">
        <v>14</v>
      </c>
      <c r="B4" s="85"/>
      <c r="C4" s="72"/>
      <c r="D4" s="72"/>
      <c r="E4" s="72"/>
      <c r="F4" s="72"/>
      <c r="G4" s="73"/>
      <c r="H4" s="3"/>
    </row>
    <row r="5" spans="1:8" ht="40.15" customHeight="1" x14ac:dyDescent="0.25">
      <c r="A5" s="86" t="s">
        <v>16</v>
      </c>
      <c r="B5" s="85"/>
      <c r="C5" s="72"/>
      <c r="D5" s="72"/>
      <c r="E5" s="72"/>
      <c r="F5" s="72"/>
      <c r="G5" s="73"/>
      <c r="H5" s="3"/>
    </row>
    <row r="6" spans="1:8" ht="40.15" customHeight="1" x14ac:dyDescent="0.25">
      <c r="A6" s="85" t="s">
        <v>17</v>
      </c>
      <c r="B6" s="71"/>
      <c r="C6" s="72"/>
      <c r="D6" s="72"/>
      <c r="E6" s="72"/>
      <c r="F6" s="72"/>
      <c r="G6" s="73"/>
      <c r="H6" s="15"/>
    </row>
    <row r="7" spans="1:8" ht="40.15" customHeight="1" x14ac:dyDescent="0.2">
      <c r="A7" s="5" t="s">
        <v>255</v>
      </c>
      <c r="B7" s="4"/>
      <c r="C7" s="4"/>
      <c r="D7" s="4"/>
      <c r="E7" s="4"/>
      <c r="F7" s="4"/>
      <c r="G7" s="4"/>
      <c r="H7" s="4"/>
    </row>
    <row r="8" spans="1:8" ht="40.15" customHeight="1" x14ac:dyDescent="0.2">
      <c r="A8" s="64" t="s">
        <v>19</v>
      </c>
      <c r="B8" s="64" t="s">
        <v>20</v>
      </c>
      <c r="C8" s="64" t="s">
        <v>89</v>
      </c>
      <c r="D8" s="64" t="s">
        <v>88</v>
      </c>
      <c r="E8" s="64" t="s">
        <v>87</v>
      </c>
      <c r="F8" s="64" t="s">
        <v>76</v>
      </c>
    </row>
    <row r="9" spans="1:8" ht="40.15" customHeight="1" x14ac:dyDescent="0.2">
      <c r="A9" s="65" t="s">
        <v>43</v>
      </c>
      <c r="B9" s="66" t="s">
        <v>231</v>
      </c>
      <c r="C9" s="67"/>
      <c r="D9" s="42" t="s">
        <v>270</v>
      </c>
      <c r="E9" s="41"/>
      <c r="F9" s="68"/>
    </row>
    <row r="10" spans="1:8" ht="40.15" customHeight="1" x14ac:dyDescent="0.2">
      <c r="A10" s="65" t="s">
        <v>43</v>
      </c>
      <c r="B10" s="66" t="s">
        <v>232</v>
      </c>
      <c r="C10" s="69"/>
      <c r="D10" s="42" t="s">
        <v>270</v>
      </c>
      <c r="E10" s="41"/>
      <c r="F10" s="68"/>
    </row>
    <row r="11" spans="1:8" ht="40.15" customHeight="1" x14ac:dyDescent="0.2">
      <c r="A11" s="65" t="s">
        <v>43</v>
      </c>
      <c r="B11" s="66" t="s">
        <v>233</v>
      </c>
      <c r="C11" s="69"/>
      <c r="D11" s="42" t="s">
        <v>270</v>
      </c>
      <c r="E11" s="41"/>
      <c r="F11" s="68"/>
    </row>
    <row r="12" spans="1:8" ht="40.15" customHeight="1" x14ac:dyDescent="0.2">
      <c r="A12" s="65" t="s">
        <v>43</v>
      </c>
      <c r="B12" s="66" t="s">
        <v>234</v>
      </c>
      <c r="C12" s="69"/>
      <c r="D12" s="42" t="s">
        <v>270</v>
      </c>
      <c r="E12" s="41"/>
      <c r="F12" s="68"/>
    </row>
    <row r="13" spans="1:8" ht="40.15" customHeight="1" x14ac:dyDescent="0.2">
      <c r="A13" s="65" t="s">
        <v>43</v>
      </c>
      <c r="B13" s="66" t="s">
        <v>235</v>
      </c>
      <c r="C13" s="69"/>
      <c r="D13" s="42" t="s">
        <v>270</v>
      </c>
      <c r="E13" s="41"/>
      <c r="F13" s="68"/>
    </row>
    <row r="14" spans="1:8" ht="40.15" customHeight="1" x14ac:dyDescent="0.2">
      <c r="A14" s="65" t="s">
        <v>43</v>
      </c>
      <c r="B14" s="66" t="s">
        <v>236</v>
      </c>
      <c r="C14" s="69"/>
      <c r="D14" s="42" t="s">
        <v>270</v>
      </c>
      <c r="E14" s="41"/>
      <c r="F14" s="68"/>
    </row>
    <row r="15" spans="1:8" ht="40.15" customHeight="1" x14ac:dyDescent="0.2">
      <c r="A15" s="65" t="s">
        <v>43</v>
      </c>
      <c r="B15" s="66" t="s">
        <v>237</v>
      </c>
      <c r="C15" s="70"/>
      <c r="D15" s="42" t="s">
        <v>270</v>
      </c>
      <c r="E15" s="45"/>
      <c r="F15" s="68"/>
    </row>
    <row r="16" spans="1:8" ht="40.15" customHeight="1" x14ac:dyDescent="0.2">
      <c r="A16" s="65" t="s">
        <v>43</v>
      </c>
      <c r="B16" s="66" t="s">
        <v>238</v>
      </c>
      <c r="C16" s="69"/>
      <c r="D16" s="42" t="s">
        <v>270</v>
      </c>
      <c r="E16" s="45"/>
      <c r="F16" s="68"/>
    </row>
    <row r="17" spans="1:6" ht="40.15" customHeight="1" x14ac:dyDescent="0.2">
      <c r="A17" s="65" t="s">
        <v>43</v>
      </c>
      <c r="B17" s="66" t="s">
        <v>239</v>
      </c>
      <c r="C17" s="31" t="s">
        <v>209</v>
      </c>
      <c r="D17" s="31"/>
      <c r="E17" s="31"/>
      <c r="F17" s="30">
        <f>SUM(F9:F16)</f>
        <v>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9" sqref="F9:F16"/>
    </sheetView>
  </sheetViews>
  <sheetFormatPr defaultRowHeight="12.75" x14ac:dyDescent="0.2"/>
  <cols>
    <col min="3" max="3" width="26.42578125" customWidth="1"/>
    <col min="5" max="5" width="35.140625" customWidth="1"/>
    <col min="6" max="6" width="12" bestFit="1" customWidth="1"/>
  </cols>
  <sheetData>
    <row r="1" spans="1:6" ht="15.75" x14ac:dyDescent="0.2">
      <c r="A1" s="3"/>
      <c r="B1" s="1" t="s">
        <v>11</v>
      </c>
      <c r="C1" s="1"/>
      <c r="D1" s="2"/>
      <c r="E1" s="2"/>
      <c r="F1" s="2"/>
    </row>
    <row r="2" spans="1:6" ht="15.75" x14ac:dyDescent="0.2">
      <c r="A2" s="3"/>
      <c r="B2" s="6" t="s">
        <v>12</v>
      </c>
      <c r="C2" s="2"/>
      <c r="D2" s="2"/>
      <c r="E2" s="2"/>
      <c r="F2" s="2"/>
    </row>
    <row r="3" spans="1:6" ht="15.75" x14ac:dyDescent="0.2">
      <c r="A3" s="7"/>
      <c r="B3" s="6" t="s">
        <v>13</v>
      </c>
      <c r="C3" s="87"/>
      <c r="D3" s="87"/>
      <c r="E3" s="87"/>
      <c r="F3" s="87"/>
    </row>
    <row r="4" spans="1:6" ht="15.75" x14ac:dyDescent="0.25">
      <c r="A4" s="85" t="s">
        <v>14</v>
      </c>
      <c r="B4" s="85"/>
      <c r="C4" s="72"/>
      <c r="D4" s="72"/>
      <c r="E4" s="72"/>
      <c r="F4" s="72"/>
    </row>
    <row r="5" spans="1:6" ht="47.25" x14ac:dyDescent="0.25">
      <c r="A5" s="86" t="s">
        <v>16</v>
      </c>
      <c r="B5" s="85"/>
      <c r="C5" s="72"/>
      <c r="D5" s="72"/>
      <c r="E5" s="72"/>
      <c r="F5" s="72"/>
    </row>
    <row r="6" spans="1:6" ht="15.75" x14ac:dyDescent="0.25">
      <c r="A6" s="85" t="s">
        <v>17</v>
      </c>
      <c r="B6" s="71"/>
      <c r="C6" s="72"/>
      <c r="D6" s="72"/>
      <c r="E6" s="72"/>
      <c r="F6" s="72"/>
    </row>
    <row r="7" spans="1:6" ht="18.75" x14ac:dyDescent="0.2">
      <c r="A7" s="5" t="s">
        <v>280</v>
      </c>
      <c r="B7" s="4"/>
      <c r="C7" s="4"/>
      <c r="D7" s="4"/>
      <c r="E7" s="4"/>
      <c r="F7" s="4"/>
    </row>
    <row r="8" spans="1:6" ht="42" x14ac:dyDescent="0.2">
      <c r="A8" s="64" t="s">
        <v>19</v>
      </c>
      <c r="B8" s="64" t="s">
        <v>20</v>
      </c>
      <c r="C8" s="64" t="s">
        <v>89</v>
      </c>
      <c r="D8" s="64" t="s">
        <v>88</v>
      </c>
      <c r="E8" s="64" t="s">
        <v>87</v>
      </c>
      <c r="F8" s="64" t="s">
        <v>76</v>
      </c>
    </row>
    <row r="9" spans="1:6" ht="33.75" x14ac:dyDescent="0.2">
      <c r="A9" s="65" t="s">
        <v>48</v>
      </c>
      <c r="B9" s="66" t="s">
        <v>282</v>
      </c>
      <c r="C9" s="67"/>
      <c r="D9" s="42" t="s">
        <v>270</v>
      </c>
      <c r="E9" s="41"/>
      <c r="F9" s="68"/>
    </row>
    <row r="10" spans="1:6" ht="33.75" x14ac:dyDescent="0.2">
      <c r="A10" s="65" t="s">
        <v>48</v>
      </c>
      <c r="B10" s="66" t="s">
        <v>282</v>
      </c>
      <c r="C10" s="69"/>
      <c r="D10" s="42" t="s">
        <v>270</v>
      </c>
      <c r="E10" s="41"/>
      <c r="F10" s="68"/>
    </row>
    <row r="11" spans="1:6" ht="33.75" x14ac:dyDescent="0.2">
      <c r="A11" s="65" t="s">
        <v>48</v>
      </c>
      <c r="B11" s="66" t="s">
        <v>282</v>
      </c>
      <c r="C11" s="69"/>
      <c r="D11" s="42" t="s">
        <v>270</v>
      </c>
      <c r="E11" s="41"/>
      <c r="F11" s="68"/>
    </row>
    <row r="12" spans="1:6" ht="33.75" x14ac:dyDescent="0.2">
      <c r="A12" s="65" t="s">
        <v>48</v>
      </c>
      <c r="B12" s="66" t="s">
        <v>282</v>
      </c>
      <c r="C12" s="69"/>
      <c r="D12" s="42" t="s">
        <v>270</v>
      </c>
      <c r="E12" s="41"/>
      <c r="F12" s="68"/>
    </row>
    <row r="13" spans="1:6" ht="33.75" x14ac:dyDescent="0.2">
      <c r="A13" s="65" t="s">
        <v>48</v>
      </c>
      <c r="B13" s="66" t="s">
        <v>282</v>
      </c>
      <c r="C13" s="69"/>
      <c r="D13" s="42" t="s">
        <v>270</v>
      </c>
      <c r="E13" s="41"/>
      <c r="F13" s="68"/>
    </row>
    <row r="14" spans="1:6" ht="33.75" x14ac:dyDescent="0.2">
      <c r="A14" s="65" t="s">
        <v>48</v>
      </c>
      <c r="B14" s="66" t="s">
        <v>282</v>
      </c>
      <c r="C14" s="69"/>
      <c r="D14" s="42" t="s">
        <v>270</v>
      </c>
      <c r="E14" s="41"/>
      <c r="F14" s="68"/>
    </row>
    <row r="15" spans="1:6" ht="33.75" x14ac:dyDescent="0.2">
      <c r="A15" s="65" t="s">
        <v>48</v>
      </c>
      <c r="B15" s="66" t="s">
        <v>282</v>
      </c>
      <c r="C15" s="70"/>
      <c r="D15" s="42" t="s">
        <v>270</v>
      </c>
      <c r="E15" s="45"/>
      <c r="F15" s="68"/>
    </row>
    <row r="16" spans="1:6" ht="33.75" x14ac:dyDescent="0.2">
      <c r="A16" s="65" t="s">
        <v>48</v>
      </c>
      <c r="B16" s="66" t="s">
        <v>282</v>
      </c>
      <c r="C16" s="69"/>
      <c r="D16" s="42" t="s">
        <v>270</v>
      </c>
      <c r="E16" s="45"/>
      <c r="F16" s="68"/>
    </row>
    <row r="17" spans="1:6" ht="15.75" x14ac:dyDescent="0.2">
      <c r="A17" s="65" t="s">
        <v>48</v>
      </c>
      <c r="B17" s="66" t="s">
        <v>283</v>
      </c>
      <c r="C17" s="31" t="s">
        <v>209</v>
      </c>
      <c r="D17" s="31"/>
      <c r="E17" s="31"/>
      <c r="F17" s="30">
        <f>SUM(F9:F16)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4" workbookViewId="0">
      <selection activeCell="A10" sqref="A10:F18"/>
    </sheetView>
  </sheetViews>
  <sheetFormatPr defaultColWidth="9.140625" defaultRowHeight="12.75" x14ac:dyDescent="0.2"/>
  <cols>
    <col min="1" max="1" width="12.85546875" style="17" customWidth="1"/>
    <col min="2" max="2" width="7.42578125" style="17" customWidth="1"/>
    <col min="3" max="3" width="13.85546875" style="17" customWidth="1"/>
    <col min="4" max="4" width="15.85546875" style="17" customWidth="1"/>
    <col min="5" max="5" width="83.7109375" style="17" customWidth="1"/>
    <col min="6" max="6" width="24" style="16" customWidth="1"/>
    <col min="7" max="16384" width="9.140625" style="15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  <c r="I1"/>
      <c r="J1"/>
      <c r="K1"/>
    </row>
    <row r="2" spans="1:13" s="3" customFormat="1" ht="40.15" customHeight="1" x14ac:dyDescent="0.2">
      <c r="B2" s="6" t="s">
        <v>12</v>
      </c>
      <c r="C2" s="2"/>
      <c r="D2" s="2"/>
      <c r="E2" s="2"/>
      <c r="F2" s="2"/>
      <c r="G2" s="2"/>
      <c r="I2"/>
      <c r="J2"/>
      <c r="K2"/>
    </row>
    <row r="3" spans="1:13" s="3" customFormat="1" ht="40.15" customHeight="1" x14ac:dyDescent="0.2">
      <c r="A3" s="7"/>
      <c r="B3" s="6" t="s">
        <v>13</v>
      </c>
      <c r="C3" s="60"/>
      <c r="D3" s="60"/>
      <c r="E3" s="60"/>
      <c r="F3" s="60"/>
      <c r="G3" s="60"/>
      <c r="I3"/>
      <c r="J3"/>
      <c r="K3"/>
    </row>
    <row r="4" spans="1:13" s="3" customFormat="1" ht="40.15" customHeight="1" x14ac:dyDescent="0.25">
      <c r="A4" s="85" t="s">
        <v>14</v>
      </c>
      <c r="B4" s="85"/>
      <c r="C4" s="72"/>
      <c r="D4" s="72"/>
      <c r="E4" s="72"/>
      <c r="F4" s="72"/>
      <c r="G4" s="73"/>
      <c r="I4"/>
      <c r="J4"/>
      <c r="K4"/>
    </row>
    <row r="5" spans="1:13" s="3" customFormat="1" ht="40.15" customHeight="1" x14ac:dyDescent="0.25">
      <c r="A5" s="86" t="s">
        <v>16</v>
      </c>
      <c r="B5" s="85"/>
      <c r="C5" s="72"/>
      <c r="D5" s="72"/>
      <c r="E5" s="72"/>
      <c r="F5" s="72"/>
      <c r="G5" s="73"/>
      <c r="I5"/>
      <c r="J5"/>
      <c r="K5"/>
    </row>
    <row r="6" spans="1:13" ht="40.15" customHeight="1" x14ac:dyDescent="0.25">
      <c r="A6" s="85" t="s">
        <v>17</v>
      </c>
      <c r="B6" s="71"/>
      <c r="C6" s="72"/>
      <c r="D6" s="72"/>
      <c r="E6" s="72"/>
      <c r="F6" s="72"/>
      <c r="G6" s="73"/>
      <c r="I6"/>
      <c r="J6"/>
      <c r="K6"/>
    </row>
    <row r="7" spans="1:13" ht="40.15" customHeight="1" x14ac:dyDescent="0.25">
      <c r="A7" s="5" t="s">
        <v>247</v>
      </c>
      <c r="B7" s="71"/>
      <c r="C7" s="72"/>
      <c r="D7" s="72"/>
      <c r="E7" s="72"/>
      <c r="F7" s="72"/>
      <c r="G7" s="73"/>
      <c r="I7"/>
      <c r="J7"/>
      <c r="K7"/>
    </row>
    <row r="8" spans="1:13" ht="24.6" customHeight="1" x14ac:dyDescent="0.25">
      <c r="A8" s="6"/>
      <c r="B8" s="71"/>
      <c r="C8" s="72"/>
      <c r="D8" s="72"/>
      <c r="E8" s="72"/>
      <c r="F8" s="72"/>
      <c r="G8" s="73"/>
      <c r="I8"/>
      <c r="J8"/>
      <c r="K8"/>
    </row>
    <row r="9" spans="1:13" ht="27" customHeight="1" x14ac:dyDescent="0.2">
      <c r="A9" s="265" t="s">
        <v>93</v>
      </c>
      <c r="B9" s="266"/>
      <c r="C9" s="266"/>
      <c r="D9" s="266"/>
      <c r="E9" s="266"/>
      <c r="F9" s="267"/>
      <c r="G9" s="20"/>
      <c r="H9" s="20"/>
      <c r="I9" s="20"/>
      <c r="J9" s="20"/>
      <c r="K9" s="20"/>
      <c r="L9" s="20"/>
      <c r="M9" s="20"/>
    </row>
    <row r="10" spans="1:13" s="3" customFormat="1" ht="27.75" customHeight="1" x14ac:dyDescent="0.2">
      <c r="A10" s="268"/>
      <c r="B10" s="269"/>
      <c r="C10" s="269"/>
      <c r="D10" s="269"/>
      <c r="E10" s="269"/>
      <c r="F10" s="270"/>
      <c r="G10" s="40"/>
      <c r="H10" s="40"/>
      <c r="I10" s="40"/>
      <c r="J10" s="40"/>
      <c r="K10" s="40"/>
      <c r="L10" s="40"/>
      <c r="M10" s="40"/>
    </row>
    <row r="11" spans="1:13" s="3" customFormat="1" ht="27.75" customHeight="1" x14ac:dyDescent="0.2">
      <c r="A11" s="268"/>
      <c r="B11" s="269"/>
      <c r="C11" s="269"/>
      <c r="D11" s="269"/>
      <c r="E11" s="269"/>
      <c r="F11" s="270"/>
      <c r="G11" s="40"/>
      <c r="H11" s="40"/>
      <c r="I11" s="40"/>
      <c r="J11" s="40"/>
      <c r="K11" s="40"/>
      <c r="L11" s="40"/>
      <c r="M11" s="40"/>
    </row>
    <row r="12" spans="1:13" s="3" customFormat="1" ht="27.75" customHeight="1" x14ac:dyDescent="0.2">
      <c r="A12" s="268"/>
      <c r="B12" s="269"/>
      <c r="C12" s="269"/>
      <c r="D12" s="269"/>
      <c r="E12" s="269"/>
      <c r="F12" s="270"/>
      <c r="G12" s="40"/>
      <c r="H12" s="40"/>
      <c r="I12" s="40"/>
      <c r="J12" s="40"/>
      <c r="K12" s="40"/>
      <c r="L12" s="40"/>
      <c r="M12" s="40"/>
    </row>
    <row r="13" spans="1:13" s="3" customFormat="1" ht="27.75" customHeight="1" x14ac:dyDescent="0.2">
      <c r="A13" s="268"/>
      <c r="B13" s="269"/>
      <c r="C13" s="269"/>
      <c r="D13" s="269"/>
      <c r="E13" s="269"/>
      <c r="F13" s="270"/>
      <c r="G13" s="40"/>
      <c r="H13" s="40"/>
      <c r="I13" s="40"/>
      <c r="J13" s="40"/>
      <c r="K13" s="40"/>
      <c r="L13" s="40"/>
      <c r="M13" s="40"/>
    </row>
    <row r="14" spans="1:13" s="3" customFormat="1" ht="27.75" customHeight="1" x14ac:dyDescent="0.2">
      <c r="A14" s="268"/>
      <c r="B14" s="269"/>
      <c r="C14" s="269"/>
      <c r="D14" s="269"/>
      <c r="E14" s="269"/>
      <c r="F14" s="270"/>
      <c r="G14" s="40"/>
      <c r="H14" s="40"/>
      <c r="I14" s="40"/>
      <c r="J14" s="40"/>
      <c r="K14" s="40"/>
      <c r="L14" s="40"/>
      <c r="M14" s="40"/>
    </row>
    <row r="15" spans="1:13" s="3" customFormat="1" ht="27.75" customHeight="1" x14ac:dyDescent="0.2">
      <c r="A15" s="268"/>
      <c r="B15" s="269"/>
      <c r="C15" s="269"/>
      <c r="D15" s="269"/>
      <c r="E15" s="269"/>
      <c r="F15" s="270"/>
      <c r="G15" s="40"/>
      <c r="H15" s="40"/>
      <c r="I15" s="40"/>
      <c r="J15" s="40"/>
      <c r="K15" s="40"/>
      <c r="L15" s="40"/>
      <c r="M15" s="40"/>
    </row>
    <row r="16" spans="1:13" s="3" customFormat="1" ht="27.75" customHeight="1" x14ac:dyDescent="0.2">
      <c r="A16" s="268"/>
      <c r="B16" s="269"/>
      <c r="C16" s="269"/>
      <c r="D16" s="269"/>
      <c r="E16" s="269"/>
      <c r="F16" s="270"/>
      <c r="G16" s="40"/>
      <c r="H16" s="40"/>
      <c r="I16" s="40"/>
      <c r="J16" s="40"/>
      <c r="K16" s="40"/>
      <c r="L16" s="40"/>
      <c r="M16" s="40"/>
    </row>
    <row r="17" spans="1:18" s="3" customFormat="1" ht="37.5" customHeight="1" x14ac:dyDescent="0.2">
      <c r="A17" s="268"/>
      <c r="B17" s="269"/>
      <c r="C17" s="269"/>
      <c r="D17" s="269"/>
      <c r="E17" s="269"/>
      <c r="F17" s="270"/>
      <c r="G17" s="40"/>
      <c r="H17" s="40"/>
      <c r="I17" s="40"/>
      <c r="J17" s="40"/>
      <c r="K17" s="40"/>
      <c r="L17" s="40"/>
      <c r="M17" s="40"/>
    </row>
    <row r="18" spans="1:18" s="1" customFormat="1" ht="42" customHeight="1" x14ac:dyDescent="0.2">
      <c r="A18" s="271"/>
      <c r="B18" s="272"/>
      <c r="C18" s="272"/>
      <c r="D18" s="272"/>
      <c r="E18" s="272"/>
      <c r="F18" s="273"/>
      <c r="G18" s="29"/>
      <c r="H18" s="29"/>
      <c r="I18" s="29"/>
      <c r="J18" s="29"/>
      <c r="K18" s="29"/>
      <c r="L18" s="29"/>
      <c r="M18" s="29"/>
    </row>
    <row r="19" spans="1:18" s="24" customFormat="1" ht="18.75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s="24" customFormat="1" ht="25.5" customHeight="1" x14ac:dyDescent="0.25">
      <c r="A20" s="28" t="s">
        <v>69</v>
      </c>
      <c r="B20" s="27"/>
      <c r="C20" s="22"/>
      <c r="D20" s="22"/>
      <c r="E20" s="22"/>
      <c r="F20" s="46" t="s">
        <v>92</v>
      </c>
      <c r="G20" s="25"/>
      <c r="H20" s="20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s="18" customFormat="1" x14ac:dyDescent="0.2">
      <c r="A21" s="21" t="s">
        <v>68</v>
      </c>
      <c r="B21" s="23"/>
      <c r="C21" s="22"/>
      <c r="D21" s="22"/>
      <c r="E21" s="22"/>
      <c r="F21" s="21" t="s">
        <v>67</v>
      </c>
      <c r="G21" s="21"/>
      <c r="H21" s="20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18" customFormat="1" x14ac:dyDescent="0.2">
      <c r="A22" s="20"/>
      <c r="B22" s="20"/>
      <c r="C22" s="22"/>
      <c r="D22" s="22"/>
      <c r="E22" s="22"/>
      <c r="F22" s="21" t="s">
        <v>66</v>
      </c>
      <c r="G22" s="21"/>
      <c r="H22" s="20"/>
      <c r="I22" s="19"/>
      <c r="J22" s="19"/>
      <c r="K22" s="19"/>
      <c r="L22" s="19"/>
      <c r="M22" s="19"/>
      <c r="N22" s="19"/>
      <c r="O22" s="19"/>
      <c r="P22" s="19"/>
      <c r="Q22" s="19"/>
      <c r="R22" s="19"/>
    </row>
  </sheetData>
  <mergeCells count="2">
    <mergeCell ref="A9:F9"/>
    <mergeCell ref="A10:F18"/>
  </mergeCells>
  <printOptions horizontalCentered="1"/>
  <pageMargins left="0" right="0" top="0.78740157480314965" bottom="0.39370078740157483" header="0" footer="0"/>
  <pageSetup paperSize="9" scale="95" orientation="landscape" r:id="rId1"/>
  <headerFooter alignWithMargins="0">
    <oddFooter>&amp;L&amp;"Times New Roman,Normale"&amp;9File: &amp;F; Foglio: &amp;A&amp;R&amp;"Times New Roman,Normale"pag. &amp;P di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89"/>
  <sheetViews>
    <sheetView topLeftCell="A49" zoomScaleNormal="100" workbookViewId="0">
      <selection activeCell="J11" sqref="J11"/>
    </sheetView>
  </sheetViews>
  <sheetFormatPr defaultColWidth="9.140625" defaultRowHeight="12.75" x14ac:dyDescent="0.2"/>
  <cols>
    <col min="1" max="1" width="39.28515625" style="17" customWidth="1"/>
    <col min="2" max="2" width="4" style="17" customWidth="1"/>
    <col min="3" max="3" width="13.85546875" style="17" customWidth="1"/>
    <col min="4" max="4" width="15.85546875" style="17" customWidth="1"/>
    <col min="5" max="5" width="53.5703125" style="17" customWidth="1"/>
    <col min="6" max="6" width="9.28515625" style="16" customWidth="1"/>
    <col min="7" max="16384" width="9.140625" style="15"/>
  </cols>
  <sheetData>
    <row r="1" spans="1:250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250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250" s="3" customFormat="1" ht="40.15" customHeight="1" x14ac:dyDescent="0.2">
      <c r="A3" s="7"/>
      <c r="B3" s="6" t="s">
        <v>13</v>
      </c>
      <c r="C3" s="60"/>
      <c r="D3" s="60"/>
      <c r="E3" s="60"/>
      <c r="F3" s="60"/>
      <c r="G3" s="60"/>
    </row>
    <row r="4" spans="1:250" s="3" customFormat="1" ht="40.15" customHeight="1" x14ac:dyDescent="0.25">
      <c r="A4" s="85" t="s">
        <v>14</v>
      </c>
      <c r="B4" s="54" t="s">
        <v>276</v>
      </c>
      <c r="C4" s="72"/>
      <c r="D4" s="72"/>
      <c r="E4" s="72"/>
      <c r="F4" s="72"/>
      <c r="G4" s="73"/>
    </row>
    <row r="5" spans="1:250" s="3" customFormat="1" ht="40.15" customHeight="1" x14ac:dyDescent="0.25">
      <c r="A5" s="86" t="s">
        <v>16</v>
      </c>
      <c r="B5" s="54" t="s">
        <v>276</v>
      </c>
      <c r="C5" s="72"/>
      <c r="D5" s="72"/>
      <c r="E5" s="72"/>
      <c r="F5" s="72"/>
      <c r="G5" s="73"/>
    </row>
    <row r="6" spans="1:250" ht="40.15" customHeight="1" x14ac:dyDescent="0.25">
      <c r="A6" s="85" t="s">
        <v>17</v>
      </c>
      <c r="B6" s="54" t="s">
        <v>276</v>
      </c>
      <c r="C6" s="72"/>
      <c r="D6" s="72"/>
      <c r="E6" s="72"/>
      <c r="F6" s="72"/>
      <c r="G6" s="73"/>
    </row>
    <row r="7" spans="1:250" s="4" customFormat="1" ht="40.15" customHeight="1" x14ac:dyDescent="0.2">
      <c r="A7" s="5" t="s">
        <v>256</v>
      </c>
    </row>
    <row r="8" spans="1:250" s="51" customFormat="1" ht="23.25" customHeight="1" x14ac:dyDescent="0.2">
      <c r="A8" s="274" t="s">
        <v>132</v>
      </c>
      <c r="B8" s="274"/>
      <c r="C8" s="274"/>
      <c r="D8" s="274"/>
      <c r="E8" s="274"/>
      <c r="F8" s="274"/>
      <c r="I8" s="59"/>
      <c r="M8" s="59"/>
      <c r="Q8" s="59"/>
      <c r="U8" s="59"/>
      <c r="Y8" s="59"/>
      <c r="AC8" s="59"/>
      <c r="AG8" s="59"/>
      <c r="AK8" s="59"/>
      <c r="AO8" s="59"/>
      <c r="AS8" s="59"/>
      <c r="AW8" s="59"/>
      <c r="BA8" s="59"/>
      <c r="BE8" s="59"/>
      <c r="BI8" s="59"/>
      <c r="BM8" s="59"/>
      <c r="BQ8" s="59"/>
      <c r="BU8" s="59"/>
      <c r="BY8" s="59"/>
      <c r="CC8" s="59"/>
      <c r="CG8" s="59"/>
      <c r="CK8" s="59"/>
      <c r="CO8" s="59"/>
      <c r="CS8" s="59"/>
      <c r="CW8" s="59"/>
      <c r="DA8" s="59"/>
      <c r="DE8" s="59"/>
      <c r="DI8" s="59"/>
      <c r="DM8" s="59"/>
      <c r="DQ8" s="59"/>
      <c r="DU8" s="59"/>
      <c r="DY8" s="59"/>
      <c r="EC8" s="59"/>
      <c r="EG8" s="59"/>
      <c r="EK8" s="59"/>
      <c r="EO8" s="59"/>
      <c r="ES8" s="59"/>
      <c r="EW8" s="59"/>
      <c r="FA8" s="59"/>
      <c r="FE8" s="59"/>
      <c r="FI8" s="59"/>
      <c r="FM8" s="59"/>
      <c r="FQ8" s="59"/>
      <c r="FU8" s="59"/>
      <c r="FY8" s="59"/>
      <c r="GC8" s="59"/>
      <c r="GG8" s="59"/>
      <c r="GK8" s="59"/>
      <c r="GO8" s="59"/>
      <c r="GS8" s="59"/>
      <c r="GW8" s="59"/>
      <c r="HA8" s="59"/>
      <c r="HE8" s="59"/>
      <c r="HI8" s="59"/>
      <c r="HM8" s="59"/>
      <c r="HQ8" s="59"/>
      <c r="HU8" s="59"/>
      <c r="HY8" s="59"/>
      <c r="IC8" s="59"/>
      <c r="IG8" s="59"/>
      <c r="IK8" s="59"/>
      <c r="IO8" s="59"/>
    </row>
    <row r="9" spans="1:250" s="47" customFormat="1" ht="56.45" customHeight="1" x14ac:dyDescent="0.2">
      <c r="B9" s="58" t="s">
        <v>131</v>
      </c>
      <c r="C9" s="277" t="s">
        <v>244</v>
      </c>
      <c r="D9" s="277"/>
      <c r="E9" s="277"/>
      <c r="F9" s="277"/>
    </row>
    <row r="10" spans="1:250" s="47" customFormat="1" ht="90" customHeight="1" x14ac:dyDescent="0.2">
      <c r="B10" s="58" t="s">
        <v>130</v>
      </c>
      <c r="C10" s="276" t="s">
        <v>245</v>
      </c>
      <c r="D10" s="276"/>
      <c r="E10" s="276"/>
      <c r="F10" s="276"/>
    </row>
    <row r="11" spans="1:250" s="47" customFormat="1" ht="88.15" customHeight="1" x14ac:dyDescent="0.2">
      <c r="A11" s="5" t="s">
        <v>277</v>
      </c>
      <c r="B11" s="279" t="s">
        <v>278</v>
      </c>
      <c r="C11" s="280"/>
      <c r="D11" s="280"/>
      <c r="E11" s="280"/>
    </row>
    <row r="12" spans="1:250" s="47" customFormat="1" ht="39" customHeight="1" x14ac:dyDescent="0.2">
      <c r="A12" s="274" t="s">
        <v>129</v>
      </c>
      <c r="B12" s="274"/>
      <c r="C12" s="274"/>
      <c r="D12" s="274"/>
      <c r="E12" s="274"/>
      <c r="F12" s="274"/>
    </row>
    <row r="13" spans="1:250" s="4" customFormat="1" ht="21" customHeight="1" x14ac:dyDescent="0.2">
      <c r="A13" s="5"/>
    </row>
    <row r="14" spans="1:250" s="4" customFormat="1" ht="18.75" x14ac:dyDescent="0.2">
      <c r="A14" s="5" t="s">
        <v>75</v>
      </c>
    </row>
    <row r="15" spans="1:250" s="40" customFormat="1" ht="15.75" x14ac:dyDescent="0.2">
      <c r="A15" s="56"/>
      <c r="B15" s="55" t="s">
        <v>105</v>
      </c>
      <c r="C15" s="51"/>
      <c r="D15" s="51"/>
      <c r="E15" s="51"/>
      <c r="F15" s="50"/>
      <c r="G15" s="49"/>
      <c r="J15" s="48"/>
      <c r="N15" s="48"/>
      <c r="R15" s="48"/>
      <c r="V15" s="48"/>
      <c r="Z15" s="48"/>
      <c r="AD15" s="48"/>
      <c r="AH15" s="48"/>
      <c r="AL15" s="48"/>
      <c r="AP15" s="48"/>
      <c r="AT15" s="48"/>
      <c r="AX15" s="48"/>
      <c r="BB15" s="48"/>
      <c r="BF15" s="48"/>
      <c r="BJ15" s="48"/>
      <c r="BN15" s="48"/>
      <c r="BR15" s="48"/>
      <c r="BV15" s="48"/>
      <c r="BZ15" s="48"/>
      <c r="CD15" s="48"/>
      <c r="CH15" s="48"/>
      <c r="CL15" s="48"/>
      <c r="CP15" s="48"/>
      <c r="CT15" s="48"/>
      <c r="CX15" s="48"/>
      <c r="DB15" s="48"/>
      <c r="DF15" s="48"/>
      <c r="DJ15" s="48"/>
      <c r="DN15" s="48"/>
      <c r="DR15" s="48"/>
      <c r="DV15" s="48"/>
      <c r="DZ15" s="48"/>
      <c r="ED15" s="48"/>
      <c r="EH15" s="48"/>
      <c r="EL15" s="48"/>
      <c r="EP15" s="48"/>
      <c r="ET15" s="48"/>
      <c r="EX15" s="48"/>
      <c r="FB15" s="48"/>
      <c r="FF15" s="48"/>
      <c r="FJ15" s="48"/>
      <c r="FN15" s="48"/>
      <c r="FR15" s="48"/>
      <c r="FV15" s="48"/>
      <c r="FZ15" s="48"/>
      <c r="GD15" s="48"/>
      <c r="GH15" s="48"/>
      <c r="GL15" s="48"/>
      <c r="GP15" s="48"/>
      <c r="GT15" s="48"/>
      <c r="GX15" s="48"/>
      <c r="HB15" s="48"/>
      <c r="HF15" s="48"/>
      <c r="HJ15" s="48"/>
      <c r="HN15" s="48"/>
      <c r="HR15" s="48"/>
      <c r="HV15" s="48"/>
      <c r="HZ15" s="48"/>
      <c r="ID15" s="48"/>
      <c r="IH15" s="48"/>
      <c r="IL15" s="48"/>
      <c r="IP15" s="48"/>
    </row>
    <row r="16" spans="1:250" s="40" customFormat="1" ht="15.75" x14ac:dyDescent="0.2">
      <c r="A16" s="53">
        <v>1</v>
      </c>
      <c r="B16" s="54" t="s">
        <v>128</v>
      </c>
      <c r="C16" s="51"/>
      <c r="D16" s="51"/>
      <c r="E16" s="51"/>
      <c r="F16" s="50"/>
      <c r="G16" s="49"/>
      <c r="J16" s="48"/>
      <c r="N16" s="48"/>
      <c r="R16" s="48"/>
      <c r="V16" s="48"/>
      <c r="Z16" s="48"/>
      <c r="AD16" s="48"/>
      <c r="AH16" s="48"/>
      <c r="AL16" s="48"/>
      <c r="AP16" s="48"/>
      <c r="AT16" s="48"/>
      <c r="AX16" s="48"/>
      <c r="BB16" s="48"/>
      <c r="BF16" s="48"/>
      <c r="BJ16" s="48"/>
      <c r="BN16" s="48"/>
      <c r="BR16" s="48"/>
      <c r="BV16" s="48"/>
      <c r="BZ16" s="48"/>
      <c r="CD16" s="48"/>
      <c r="CH16" s="48"/>
      <c r="CL16" s="48"/>
      <c r="CP16" s="48"/>
      <c r="CT16" s="48"/>
      <c r="CX16" s="48"/>
      <c r="DB16" s="48"/>
      <c r="DF16" s="48"/>
      <c r="DJ16" s="48"/>
      <c r="DN16" s="48"/>
      <c r="DR16" s="48"/>
      <c r="DV16" s="48"/>
      <c r="DZ16" s="48"/>
      <c r="ED16" s="48"/>
      <c r="EH16" s="48"/>
      <c r="EL16" s="48"/>
      <c r="EP16" s="48"/>
      <c r="ET16" s="48"/>
      <c r="EX16" s="48"/>
      <c r="FB16" s="48"/>
      <c r="FF16" s="48"/>
      <c r="FJ16" s="48"/>
      <c r="FN16" s="48"/>
      <c r="FR16" s="48"/>
      <c r="FV16" s="48"/>
      <c r="FZ16" s="48"/>
      <c r="GD16" s="48"/>
      <c r="GH16" s="48"/>
      <c r="GL16" s="48"/>
      <c r="GP16" s="48"/>
      <c r="GT16" s="48"/>
      <c r="GX16" s="48"/>
      <c r="HB16" s="48"/>
      <c r="HF16" s="48"/>
      <c r="HJ16" s="48"/>
      <c r="HN16" s="48"/>
      <c r="HR16" s="48"/>
      <c r="HV16" s="48"/>
      <c r="HZ16" s="48"/>
      <c r="ID16" s="48"/>
      <c r="IH16" s="48"/>
      <c r="IL16" s="48"/>
      <c r="IP16" s="48"/>
    </row>
    <row r="17" spans="1:250" s="40" customFormat="1" ht="15.75" x14ac:dyDescent="0.2">
      <c r="A17" s="53">
        <v>2</v>
      </c>
      <c r="B17" s="54" t="s">
        <v>127</v>
      </c>
      <c r="C17" s="51"/>
      <c r="D17" s="51"/>
      <c r="E17" s="51"/>
      <c r="F17" s="50"/>
      <c r="G17" s="49"/>
      <c r="J17" s="48"/>
      <c r="N17" s="48"/>
      <c r="R17" s="48"/>
      <c r="V17" s="48"/>
      <c r="Z17" s="48"/>
      <c r="AD17" s="48"/>
      <c r="AH17" s="48"/>
      <c r="AL17" s="48"/>
      <c r="AP17" s="48"/>
      <c r="AT17" s="48"/>
      <c r="AX17" s="48"/>
      <c r="BB17" s="48"/>
      <c r="BF17" s="48"/>
      <c r="BJ17" s="48"/>
      <c r="BN17" s="48"/>
      <c r="BR17" s="48"/>
      <c r="BV17" s="48"/>
      <c r="BZ17" s="48"/>
      <c r="CD17" s="48"/>
      <c r="CH17" s="48"/>
      <c r="CL17" s="48"/>
      <c r="CP17" s="48"/>
      <c r="CT17" s="48"/>
      <c r="CX17" s="48"/>
      <c r="DB17" s="48"/>
      <c r="DF17" s="48"/>
      <c r="DJ17" s="48"/>
      <c r="DN17" s="48"/>
      <c r="DR17" s="48"/>
      <c r="DV17" s="48"/>
      <c r="DZ17" s="48"/>
      <c r="ED17" s="48"/>
      <c r="EH17" s="48"/>
      <c r="EL17" s="48"/>
      <c r="EP17" s="48"/>
      <c r="ET17" s="48"/>
      <c r="EX17" s="48"/>
      <c r="FB17" s="48"/>
      <c r="FF17" s="48"/>
      <c r="FJ17" s="48"/>
      <c r="FN17" s="48"/>
      <c r="FR17" s="48"/>
      <c r="FV17" s="48"/>
      <c r="FZ17" s="48"/>
      <c r="GD17" s="48"/>
      <c r="GH17" s="48"/>
      <c r="GL17" s="48"/>
      <c r="GP17" s="48"/>
      <c r="GT17" s="48"/>
      <c r="GX17" s="48"/>
      <c r="HB17" s="48"/>
      <c r="HF17" s="48"/>
      <c r="HJ17" s="48"/>
      <c r="HN17" s="48"/>
      <c r="HR17" s="48"/>
      <c r="HV17" s="48"/>
      <c r="HZ17" s="48"/>
      <c r="ID17" s="48"/>
      <c r="IH17" s="48"/>
      <c r="IL17" s="48"/>
      <c r="IP17" s="48"/>
    </row>
    <row r="18" spans="1:250" s="40" customFormat="1" ht="15.75" x14ac:dyDescent="0.2">
      <c r="A18" s="53">
        <v>3</v>
      </c>
      <c r="B18" s="54" t="s">
        <v>126</v>
      </c>
      <c r="C18" s="51"/>
      <c r="D18" s="51"/>
      <c r="E18" s="51"/>
      <c r="F18" s="50"/>
      <c r="G18" s="49"/>
      <c r="J18" s="48"/>
      <c r="N18" s="48"/>
      <c r="R18" s="48"/>
      <c r="V18" s="48"/>
      <c r="Z18" s="48"/>
      <c r="AD18" s="48"/>
      <c r="AH18" s="48"/>
      <c r="AL18" s="48"/>
      <c r="AP18" s="48"/>
      <c r="AT18" s="48"/>
      <c r="AX18" s="48"/>
      <c r="BB18" s="48"/>
      <c r="BF18" s="48"/>
      <c r="BJ18" s="48"/>
      <c r="BN18" s="48"/>
      <c r="BR18" s="48"/>
      <c r="BV18" s="48"/>
      <c r="BZ18" s="48"/>
      <c r="CD18" s="48"/>
      <c r="CH18" s="48"/>
      <c r="CL18" s="48"/>
      <c r="CP18" s="48"/>
      <c r="CT18" s="48"/>
      <c r="CX18" s="48"/>
      <c r="DB18" s="48"/>
      <c r="DF18" s="48"/>
      <c r="DJ18" s="48"/>
      <c r="DN18" s="48"/>
      <c r="DR18" s="48"/>
      <c r="DV18" s="48"/>
      <c r="DZ18" s="48"/>
      <c r="ED18" s="48"/>
      <c r="EH18" s="48"/>
      <c r="EL18" s="48"/>
      <c r="EP18" s="48"/>
      <c r="ET18" s="48"/>
      <c r="EX18" s="48"/>
      <c r="FB18" s="48"/>
      <c r="FF18" s="48"/>
      <c r="FJ18" s="48"/>
      <c r="FN18" s="48"/>
      <c r="FR18" s="48"/>
      <c r="FV18" s="48"/>
      <c r="FZ18" s="48"/>
      <c r="GD18" s="48"/>
      <c r="GH18" s="48"/>
      <c r="GL18" s="48"/>
      <c r="GP18" s="48"/>
      <c r="GT18" s="48"/>
      <c r="GX18" s="48"/>
      <c r="HB18" s="48"/>
      <c r="HF18" s="48"/>
      <c r="HJ18" s="48"/>
      <c r="HN18" s="48"/>
      <c r="HR18" s="48"/>
      <c r="HV18" s="48"/>
      <c r="HZ18" s="48"/>
      <c r="ID18" s="48"/>
      <c r="IH18" s="48"/>
      <c r="IL18" s="48"/>
      <c r="IP18" s="48"/>
    </row>
    <row r="19" spans="1:250" s="40" customFormat="1" ht="15.75" x14ac:dyDescent="0.2">
      <c r="A19" s="53">
        <v>4</v>
      </c>
      <c r="B19" s="54" t="s">
        <v>104</v>
      </c>
      <c r="C19" s="51"/>
      <c r="D19" s="51"/>
      <c r="E19" s="51"/>
      <c r="F19" s="50"/>
      <c r="G19" s="49"/>
      <c r="J19" s="48"/>
      <c r="N19" s="48"/>
      <c r="R19" s="48"/>
      <c r="V19" s="48"/>
      <c r="Z19" s="48"/>
      <c r="AD19" s="48"/>
      <c r="AH19" s="48"/>
      <c r="AL19" s="48"/>
      <c r="AP19" s="48"/>
      <c r="AT19" s="48"/>
      <c r="AX19" s="48"/>
      <c r="BB19" s="48"/>
      <c r="BF19" s="48"/>
      <c r="BJ19" s="48"/>
      <c r="BN19" s="48"/>
      <c r="BR19" s="48"/>
      <c r="BV19" s="48"/>
      <c r="BZ19" s="48"/>
      <c r="CD19" s="48"/>
      <c r="CH19" s="48"/>
      <c r="CL19" s="48"/>
      <c r="CP19" s="48"/>
      <c r="CT19" s="48"/>
      <c r="CX19" s="48"/>
      <c r="DB19" s="48"/>
      <c r="DF19" s="48"/>
      <c r="DJ19" s="48"/>
      <c r="DN19" s="48"/>
      <c r="DR19" s="48"/>
      <c r="DV19" s="48"/>
      <c r="DZ19" s="48"/>
      <c r="ED19" s="48"/>
      <c r="EH19" s="48"/>
      <c r="EL19" s="48"/>
      <c r="EP19" s="48"/>
      <c r="ET19" s="48"/>
      <c r="EX19" s="48"/>
      <c r="FB19" s="48"/>
      <c r="FF19" s="48"/>
      <c r="FJ19" s="48"/>
      <c r="FN19" s="48"/>
      <c r="FR19" s="48"/>
      <c r="FV19" s="48"/>
      <c r="FZ19" s="48"/>
      <c r="GD19" s="48"/>
      <c r="GH19" s="48"/>
      <c r="GL19" s="48"/>
      <c r="GP19" s="48"/>
      <c r="GT19" s="48"/>
      <c r="GX19" s="48"/>
      <c r="HB19" s="48"/>
      <c r="HF19" s="48"/>
      <c r="HJ19" s="48"/>
      <c r="HN19" s="48"/>
      <c r="HR19" s="48"/>
      <c r="HV19" s="48"/>
      <c r="HZ19" s="48"/>
      <c r="ID19" s="48"/>
      <c r="IH19" s="48"/>
      <c r="IL19" s="48"/>
      <c r="IP19" s="48"/>
    </row>
    <row r="20" spans="1:250" s="40" customFormat="1" ht="15.75" x14ac:dyDescent="0.2">
      <c r="A20" s="53">
        <v>5</v>
      </c>
      <c r="B20" s="54" t="s">
        <v>103</v>
      </c>
      <c r="C20" s="51"/>
      <c r="D20" s="51"/>
      <c r="E20" s="51"/>
      <c r="F20" s="50"/>
      <c r="G20" s="49"/>
      <c r="J20" s="48"/>
      <c r="N20" s="48"/>
      <c r="R20" s="48"/>
      <c r="V20" s="48"/>
      <c r="Z20" s="48"/>
      <c r="AD20" s="48"/>
      <c r="AH20" s="48"/>
      <c r="AL20" s="48"/>
      <c r="AP20" s="48"/>
      <c r="AT20" s="48"/>
      <c r="AX20" s="48"/>
      <c r="BB20" s="48"/>
      <c r="BF20" s="48"/>
      <c r="BJ20" s="48"/>
      <c r="BN20" s="48"/>
      <c r="BR20" s="48"/>
      <c r="BV20" s="48"/>
      <c r="BZ20" s="48"/>
      <c r="CD20" s="48"/>
      <c r="CH20" s="48"/>
      <c r="CL20" s="48"/>
      <c r="CP20" s="48"/>
      <c r="CT20" s="48"/>
      <c r="CX20" s="48"/>
      <c r="DB20" s="48"/>
      <c r="DF20" s="48"/>
      <c r="DJ20" s="48"/>
      <c r="DN20" s="48"/>
      <c r="DR20" s="48"/>
      <c r="DV20" s="48"/>
      <c r="DZ20" s="48"/>
      <c r="ED20" s="48"/>
      <c r="EH20" s="48"/>
      <c r="EL20" s="48"/>
      <c r="EP20" s="48"/>
      <c r="ET20" s="48"/>
      <c r="EX20" s="48"/>
      <c r="FB20" s="48"/>
      <c r="FF20" s="48"/>
      <c r="FJ20" s="48"/>
      <c r="FN20" s="48"/>
      <c r="FR20" s="48"/>
      <c r="FV20" s="48"/>
      <c r="FZ20" s="48"/>
      <c r="GD20" s="48"/>
      <c r="GH20" s="48"/>
      <c r="GL20" s="48"/>
      <c r="GP20" s="48"/>
      <c r="GT20" s="48"/>
      <c r="GX20" s="48"/>
      <c r="HB20" s="48"/>
      <c r="HF20" s="48"/>
      <c r="HJ20" s="48"/>
      <c r="HN20" s="48"/>
      <c r="HR20" s="48"/>
      <c r="HV20" s="48"/>
      <c r="HZ20" s="48"/>
      <c r="ID20" s="48"/>
      <c r="IH20" s="48"/>
      <c r="IL20" s="48"/>
      <c r="IP20" s="48"/>
    </row>
    <row r="21" spans="1:250" s="40" customFormat="1" ht="15.75" x14ac:dyDescent="0.2">
      <c r="A21" s="53">
        <v>6</v>
      </c>
      <c r="B21" s="54" t="s">
        <v>102</v>
      </c>
      <c r="C21" s="51"/>
      <c r="D21" s="51"/>
      <c r="E21" s="51"/>
      <c r="F21" s="50"/>
      <c r="G21" s="49"/>
      <c r="J21" s="48"/>
      <c r="N21" s="48"/>
      <c r="R21" s="48"/>
      <c r="V21" s="48"/>
      <c r="Z21" s="48"/>
      <c r="AD21" s="48"/>
      <c r="AH21" s="48"/>
      <c r="AL21" s="48"/>
      <c r="AP21" s="48"/>
      <c r="AT21" s="48"/>
      <c r="AX21" s="48"/>
      <c r="BB21" s="48"/>
      <c r="BF21" s="48"/>
      <c r="BJ21" s="48"/>
      <c r="BN21" s="48"/>
      <c r="BR21" s="48"/>
      <c r="BV21" s="48"/>
      <c r="BZ21" s="48"/>
      <c r="CD21" s="48"/>
      <c r="CH21" s="48"/>
      <c r="CL21" s="48"/>
      <c r="CP21" s="48"/>
      <c r="CT21" s="48"/>
      <c r="CX21" s="48"/>
      <c r="DB21" s="48"/>
      <c r="DF21" s="48"/>
      <c r="DJ21" s="48"/>
      <c r="DN21" s="48"/>
      <c r="DR21" s="48"/>
      <c r="DV21" s="48"/>
      <c r="DZ21" s="48"/>
      <c r="ED21" s="48"/>
      <c r="EH21" s="48"/>
      <c r="EL21" s="48"/>
      <c r="EP21" s="48"/>
      <c r="ET21" s="48"/>
      <c r="EX21" s="48"/>
      <c r="FB21" s="48"/>
      <c r="FF21" s="48"/>
      <c r="FJ21" s="48"/>
      <c r="FN21" s="48"/>
      <c r="FR21" s="48"/>
      <c r="FV21" s="48"/>
      <c r="FZ21" s="48"/>
      <c r="GD21" s="48"/>
      <c r="GH21" s="48"/>
      <c r="GL21" s="48"/>
      <c r="GP21" s="48"/>
      <c r="GT21" s="48"/>
      <c r="GX21" s="48"/>
      <c r="HB21" s="48"/>
      <c r="HF21" s="48"/>
      <c r="HJ21" s="48"/>
      <c r="HN21" s="48"/>
      <c r="HR21" s="48"/>
      <c r="HV21" s="48"/>
      <c r="HZ21" s="48"/>
      <c r="ID21" s="48"/>
      <c r="IH21" s="48"/>
      <c r="IL21" s="48"/>
      <c r="IP21" s="48"/>
    </row>
    <row r="22" spans="1:250" s="40" customFormat="1" ht="15.75" x14ac:dyDescent="0.2">
      <c r="A22" s="53">
        <v>7</v>
      </c>
      <c r="B22" s="54" t="s">
        <v>125</v>
      </c>
      <c r="C22" s="51"/>
      <c r="D22" s="51"/>
      <c r="E22" s="51"/>
      <c r="F22" s="50"/>
      <c r="G22" s="49"/>
      <c r="J22" s="48"/>
      <c r="N22" s="48"/>
      <c r="R22" s="48"/>
      <c r="V22" s="48"/>
      <c r="Z22" s="48"/>
      <c r="AD22" s="48"/>
      <c r="AH22" s="48"/>
      <c r="AL22" s="48"/>
      <c r="AP22" s="48"/>
      <c r="AT22" s="48"/>
      <c r="AX22" s="48"/>
      <c r="BB22" s="48"/>
      <c r="BF22" s="48"/>
      <c r="BJ22" s="48"/>
      <c r="BN22" s="48"/>
      <c r="BR22" s="48"/>
      <c r="BV22" s="48"/>
      <c r="BZ22" s="48"/>
      <c r="CD22" s="48"/>
      <c r="CH22" s="48"/>
      <c r="CL22" s="48"/>
      <c r="CP22" s="48"/>
      <c r="CT22" s="48"/>
      <c r="CX22" s="48"/>
      <c r="DB22" s="48"/>
      <c r="DF22" s="48"/>
      <c r="DJ22" s="48"/>
      <c r="DN22" s="48"/>
      <c r="DR22" s="48"/>
      <c r="DV22" s="48"/>
      <c r="DZ22" s="48"/>
      <c r="ED22" s="48"/>
      <c r="EH22" s="48"/>
      <c r="EL22" s="48"/>
      <c r="EP22" s="48"/>
      <c r="ET22" s="48"/>
      <c r="EX22" s="48"/>
      <c r="FB22" s="48"/>
      <c r="FF22" s="48"/>
      <c r="FJ22" s="48"/>
      <c r="FN22" s="48"/>
      <c r="FR22" s="48"/>
      <c r="FV22" s="48"/>
      <c r="FZ22" s="48"/>
      <c r="GD22" s="48"/>
      <c r="GH22" s="48"/>
      <c r="GL22" s="48"/>
      <c r="GP22" s="48"/>
      <c r="GT22" s="48"/>
      <c r="GX22" s="48"/>
      <c r="HB22" s="48"/>
      <c r="HF22" s="48"/>
      <c r="HJ22" s="48"/>
      <c r="HN22" s="48"/>
      <c r="HR22" s="48"/>
      <c r="HV22" s="48"/>
      <c r="HZ22" s="48"/>
      <c r="ID22" s="48"/>
      <c r="IH22" s="48"/>
      <c r="IL22" s="48"/>
      <c r="IP22" s="48"/>
    </row>
    <row r="23" spans="1:250" s="40" customFormat="1" ht="15.75" x14ac:dyDescent="0.2">
      <c r="A23" s="53">
        <v>8</v>
      </c>
      <c r="B23" s="54" t="s">
        <v>124</v>
      </c>
      <c r="C23" s="51"/>
      <c r="D23" s="51"/>
      <c r="E23" s="51"/>
      <c r="F23" s="50"/>
      <c r="G23" s="49"/>
      <c r="J23" s="48"/>
      <c r="N23" s="48"/>
      <c r="R23" s="48"/>
      <c r="V23" s="48"/>
      <c r="Z23" s="48"/>
      <c r="AD23" s="48"/>
      <c r="AH23" s="48"/>
      <c r="AL23" s="48"/>
      <c r="AP23" s="48"/>
      <c r="AT23" s="48"/>
      <c r="AX23" s="48"/>
      <c r="BB23" s="48"/>
      <c r="BF23" s="48"/>
      <c r="BJ23" s="48"/>
      <c r="BN23" s="48"/>
      <c r="BR23" s="48"/>
      <c r="BV23" s="48"/>
      <c r="BZ23" s="48"/>
      <c r="CD23" s="48"/>
      <c r="CH23" s="48"/>
      <c r="CL23" s="48"/>
      <c r="CP23" s="48"/>
      <c r="CT23" s="48"/>
      <c r="CX23" s="48"/>
      <c r="DB23" s="48"/>
      <c r="DF23" s="48"/>
      <c r="DJ23" s="48"/>
      <c r="DN23" s="48"/>
      <c r="DR23" s="48"/>
      <c r="DV23" s="48"/>
      <c r="DZ23" s="48"/>
      <c r="ED23" s="48"/>
      <c r="EH23" s="48"/>
      <c r="EL23" s="48"/>
      <c r="EP23" s="48"/>
      <c r="ET23" s="48"/>
      <c r="EX23" s="48"/>
      <c r="FB23" s="48"/>
      <c r="FF23" s="48"/>
      <c r="FJ23" s="48"/>
      <c r="FN23" s="48"/>
      <c r="FR23" s="48"/>
      <c r="FV23" s="48"/>
      <c r="FZ23" s="48"/>
      <c r="GD23" s="48"/>
      <c r="GH23" s="48"/>
      <c r="GL23" s="48"/>
      <c r="GP23" s="48"/>
      <c r="GT23" s="48"/>
      <c r="GX23" s="48"/>
      <c r="HB23" s="48"/>
      <c r="HF23" s="48"/>
      <c r="HJ23" s="48"/>
      <c r="HN23" s="48"/>
      <c r="HR23" s="48"/>
      <c r="HV23" s="48"/>
      <c r="HZ23" s="48"/>
      <c r="ID23" s="48"/>
      <c r="IH23" s="48"/>
      <c r="IL23" s="48"/>
      <c r="IP23" s="48"/>
    </row>
    <row r="24" spans="1:250" s="40" customFormat="1" ht="15.75" x14ac:dyDescent="0.2">
      <c r="A24" s="53">
        <v>9</v>
      </c>
      <c r="B24" s="54" t="s">
        <v>123</v>
      </c>
      <c r="C24" s="51"/>
      <c r="D24" s="51"/>
      <c r="E24" s="51"/>
      <c r="F24" s="50"/>
      <c r="G24" s="49"/>
      <c r="J24" s="48"/>
      <c r="N24" s="48"/>
      <c r="R24" s="48"/>
      <c r="V24" s="48"/>
      <c r="Z24" s="48"/>
      <c r="AD24" s="48"/>
      <c r="AH24" s="48"/>
      <c r="AL24" s="48"/>
      <c r="AP24" s="48"/>
      <c r="AT24" s="48"/>
      <c r="AX24" s="48"/>
      <c r="BB24" s="48"/>
      <c r="BF24" s="48"/>
      <c r="BJ24" s="48"/>
      <c r="BN24" s="48"/>
      <c r="BR24" s="48"/>
      <c r="BV24" s="48"/>
      <c r="BZ24" s="48"/>
      <c r="CD24" s="48"/>
      <c r="CH24" s="48"/>
      <c r="CL24" s="48"/>
      <c r="CP24" s="48"/>
      <c r="CT24" s="48"/>
      <c r="CX24" s="48"/>
      <c r="DB24" s="48"/>
      <c r="DF24" s="48"/>
      <c r="DJ24" s="48"/>
      <c r="DN24" s="48"/>
      <c r="DR24" s="48"/>
      <c r="DV24" s="48"/>
      <c r="DZ24" s="48"/>
      <c r="ED24" s="48"/>
      <c r="EH24" s="48"/>
      <c r="EL24" s="48"/>
      <c r="EP24" s="48"/>
      <c r="ET24" s="48"/>
      <c r="EX24" s="48"/>
      <c r="FB24" s="48"/>
      <c r="FF24" s="48"/>
      <c r="FJ24" s="48"/>
      <c r="FN24" s="48"/>
      <c r="FR24" s="48"/>
      <c r="FV24" s="48"/>
      <c r="FZ24" s="48"/>
      <c r="GD24" s="48"/>
      <c r="GH24" s="48"/>
      <c r="GL24" s="48"/>
      <c r="GP24" s="48"/>
      <c r="GT24" s="48"/>
      <c r="GX24" s="48"/>
      <c r="HB24" s="48"/>
      <c r="HF24" s="48"/>
      <c r="HJ24" s="48"/>
      <c r="HN24" s="48"/>
      <c r="HR24" s="48"/>
      <c r="HV24" s="48"/>
      <c r="HZ24" s="48"/>
      <c r="ID24" s="48"/>
      <c r="IH24" s="48"/>
      <c r="IL24" s="48"/>
      <c r="IP24" s="48"/>
    </row>
    <row r="25" spans="1:250" s="40" customFormat="1" ht="15.75" x14ac:dyDescent="0.2">
      <c r="A25" s="53">
        <v>10</v>
      </c>
      <c r="B25" s="54" t="s">
        <v>122</v>
      </c>
      <c r="C25" s="51"/>
      <c r="D25" s="51"/>
      <c r="E25" s="51"/>
      <c r="F25" s="50"/>
      <c r="G25" s="49"/>
      <c r="J25" s="48"/>
      <c r="N25" s="48"/>
      <c r="R25" s="48"/>
      <c r="V25" s="48"/>
      <c r="Z25" s="48"/>
      <c r="AD25" s="48"/>
      <c r="AH25" s="48"/>
      <c r="AL25" s="48"/>
      <c r="AP25" s="48"/>
      <c r="AT25" s="48"/>
      <c r="AX25" s="48"/>
      <c r="BB25" s="48"/>
      <c r="BF25" s="48"/>
      <c r="BJ25" s="48"/>
      <c r="BN25" s="48"/>
      <c r="BR25" s="48"/>
      <c r="BV25" s="48"/>
      <c r="BZ25" s="48"/>
      <c r="CD25" s="48"/>
      <c r="CH25" s="48"/>
      <c r="CL25" s="48"/>
      <c r="CP25" s="48"/>
      <c r="CT25" s="48"/>
      <c r="CX25" s="48"/>
      <c r="DB25" s="48"/>
      <c r="DF25" s="48"/>
      <c r="DJ25" s="48"/>
      <c r="DN25" s="48"/>
      <c r="DR25" s="48"/>
      <c r="DV25" s="48"/>
      <c r="DZ25" s="48"/>
      <c r="ED25" s="48"/>
      <c r="EH25" s="48"/>
      <c r="EL25" s="48"/>
      <c r="EP25" s="48"/>
      <c r="ET25" s="48"/>
      <c r="EX25" s="48"/>
      <c r="FB25" s="48"/>
      <c r="FF25" s="48"/>
      <c r="FJ25" s="48"/>
      <c r="FN25" s="48"/>
      <c r="FR25" s="48"/>
      <c r="FV25" s="48"/>
      <c r="FZ25" s="48"/>
      <c r="GD25" s="48"/>
      <c r="GH25" s="48"/>
      <c r="GL25" s="48"/>
      <c r="GP25" s="48"/>
      <c r="GT25" s="48"/>
      <c r="GX25" s="48"/>
      <c r="HB25" s="48"/>
      <c r="HF25" s="48"/>
      <c r="HJ25" s="48"/>
      <c r="HN25" s="48"/>
      <c r="HR25" s="48"/>
      <c r="HV25" s="48"/>
      <c r="HZ25" s="48"/>
      <c r="ID25" s="48"/>
      <c r="IH25" s="48"/>
      <c r="IL25" s="48"/>
      <c r="IP25" s="48"/>
    </row>
    <row r="26" spans="1:250" s="40" customFormat="1" ht="15.75" x14ac:dyDescent="0.2">
      <c r="A26" s="53">
        <v>11</v>
      </c>
      <c r="B26" s="52" t="s">
        <v>121</v>
      </c>
      <c r="C26" s="51"/>
      <c r="D26" s="51"/>
      <c r="E26" s="51"/>
      <c r="F26" s="50"/>
      <c r="G26" s="49"/>
      <c r="J26" s="48"/>
      <c r="N26" s="48"/>
      <c r="R26" s="48"/>
      <c r="V26" s="48"/>
      <c r="Z26" s="48"/>
      <c r="AD26" s="48"/>
      <c r="AH26" s="48"/>
      <c r="AL26" s="48"/>
      <c r="AP26" s="48"/>
      <c r="AT26" s="48"/>
      <c r="AX26" s="48"/>
      <c r="BB26" s="48"/>
      <c r="BF26" s="48"/>
      <c r="BJ26" s="48"/>
      <c r="BN26" s="48"/>
      <c r="BR26" s="48"/>
      <c r="BV26" s="48"/>
      <c r="BZ26" s="48"/>
      <c r="CD26" s="48"/>
      <c r="CH26" s="48"/>
      <c r="CL26" s="48"/>
      <c r="CP26" s="48"/>
      <c r="CT26" s="48"/>
      <c r="CX26" s="48"/>
      <c r="DB26" s="48"/>
      <c r="DF26" s="48"/>
      <c r="DJ26" s="48"/>
      <c r="DN26" s="48"/>
      <c r="DR26" s="48"/>
      <c r="DV26" s="48"/>
      <c r="DZ26" s="48"/>
      <c r="ED26" s="48"/>
      <c r="EH26" s="48"/>
      <c r="EL26" s="48"/>
      <c r="EP26" s="48"/>
      <c r="ET26" s="48"/>
      <c r="EX26" s="48"/>
      <c r="FB26" s="48"/>
      <c r="FF26" s="48"/>
      <c r="FJ26" s="48"/>
      <c r="FN26" s="48"/>
      <c r="FR26" s="48"/>
      <c r="FV26" s="48"/>
      <c r="FZ26" s="48"/>
      <c r="GD26" s="48"/>
      <c r="GH26" s="48"/>
      <c r="GL26" s="48"/>
      <c r="GP26" s="48"/>
      <c r="GT26" s="48"/>
      <c r="GX26" s="48"/>
      <c r="HB26" s="48"/>
      <c r="HF26" s="48"/>
      <c r="HJ26" s="48"/>
      <c r="HN26" s="48"/>
      <c r="HR26" s="48"/>
      <c r="HV26" s="48"/>
      <c r="HZ26" s="48"/>
      <c r="ID26" s="48"/>
      <c r="IH26" s="48"/>
      <c r="IL26" s="48"/>
      <c r="IP26" s="48"/>
    </row>
    <row r="27" spans="1:250" s="40" customFormat="1" ht="15.75" x14ac:dyDescent="0.2">
      <c r="A27" s="53">
        <v>12</v>
      </c>
      <c r="B27" s="52" t="s">
        <v>101</v>
      </c>
      <c r="C27" s="51"/>
      <c r="D27" s="51"/>
      <c r="E27" s="51"/>
      <c r="F27" s="50"/>
      <c r="G27" s="49"/>
      <c r="J27" s="48"/>
      <c r="N27" s="48"/>
      <c r="R27" s="48"/>
      <c r="V27" s="48"/>
      <c r="Z27" s="48"/>
      <c r="AD27" s="48"/>
      <c r="AH27" s="48"/>
      <c r="AL27" s="48"/>
      <c r="AP27" s="48"/>
      <c r="AT27" s="48"/>
      <c r="AX27" s="48"/>
      <c r="BB27" s="48"/>
      <c r="BF27" s="48"/>
      <c r="BJ27" s="48"/>
      <c r="BN27" s="48"/>
      <c r="BR27" s="48"/>
      <c r="BV27" s="48"/>
      <c r="BZ27" s="48"/>
      <c r="CD27" s="48"/>
      <c r="CH27" s="48"/>
      <c r="CL27" s="48"/>
      <c r="CP27" s="48"/>
      <c r="CT27" s="48"/>
      <c r="CX27" s="48"/>
      <c r="DB27" s="48"/>
      <c r="DF27" s="48"/>
      <c r="DJ27" s="48"/>
      <c r="DN27" s="48"/>
      <c r="DR27" s="48"/>
      <c r="DV27" s="48"/>
      <c r="DZ27" s="48"/>
      <c r="ED27" s="48"/>
      <c r="EH27" s="48"/>
      <c r="EL27" s="48"/>
      <c r="EP27" s="48"/>
      <c r="ET27" s="48"/>
      <c r="EX27" s="48"/>
      <c r="FB27" s="48"/>
      <c r="FF27" s="48"/>
      <c r="FJ27" s="48"/>
      <c r="FN27" s="48"/>
      <c r="FR27" s="48"/>
      <c r="FV27" s="48"/>
      <c r="FZ27" s="48"/>
      <c r="GD27" s="48"/>
      <c r="GH27" s="48"/>
      <c r="GL27" s="48"/>
      <c r="GP27" s="48"/>
      <c r="GT27" s="48"/>
      <c r="GX27" s="48"/>
      <c r="HB27" s="48"/>
      <c r="HF27" s="48"/>
      <c r="HJ27" s="48"/>
      <c r="HN27" s="48"/>
      <c r="HR27" s="48"/>
      <c r="HV27" s="48"/>
      <c r="HZ27" s="48"/>
      <c r="ID27" s="48"/>
      <c r="IH27" s="48"/>
      <c r="IL27" s="48"/>
      <c r="IP27" s="48"/>
    </row>
    <row r="28" spans="1:250" s="40" customFormat="1" ht="15.75" x14ac:dyDescent="0.2">
      <c r="A28" s="53">
        <v>13</v>
      </c>
      <c r="B28" s="52" t="s">
        <v>100</v>
      </c>
      <c r="C28" s="51"/>
      <c r="D28" s="51"/>
      <c r="E28" s="51"/>
      <c r="F28" s="50"/>
      <c r="G28" s="49"/>
      <c r="J28" s="48"/>
      <c r="N28" s="48"/>
      <c r="R28" s="48"/>
      <c r="V28" s="48"/>
      <c r="Z28" s="48"/>
      <c r="AD28" s="48"/>
      <c r="AH28" s="48"/>
      <c r="AL28" s="48"/>
      <c r="AP28" s="48"/>
      <c r="AT28" s="48"/>
      <c r="AX28" s="48"/>
      <c r="BB28" s="48"/>
      <c r="BF28" s="48"/>
      <c r="BJ28" s="48"/>
      <c r="BN28" s="48"/>
      <c r="BR28" s="48"/>
      <c r="BV28" s="48"/>
      <c r="BZ28" s="48"/>
      <c r="CD28" s="48"/>
      <c r="CH28" s="48"/>
      <c r="CL28" s="48"/>
      <c r="CP28" s="48"/>
      <c r="CT28" s="48"/>
      <c r="CX28" s="48"/>
      <c r="DB28" s="48"/>
      <c r="DF28" s="48"/>
      <c r="DJ28" s="48"/>
      <c r="DN28" s="48"/>
      <c r="DR28" s="48"/>
      <c r="DV28" s="48"/>
      <c r="DZ28" s="48"/>
      <c r="ED28" s="48"/>
      <c r="EH28" s="48"/>
      <c r="EL28" s="48"/>
      <c r="EP28" s="48"/>
      <c r="ET28" s="48"/>
      <c r="EX28" s="48"/>
      <c r="FB28" s="48"/>
      <c r="FF28" s="48"/>
      <c r="FJ28" s="48"/>
      <c r="FN28" s="48"/>
      <c r="FR28" s="48"/>
      <c r="FV28" s="48"/>
      <c r="FZ28" s="48"/>
      <c r="GD28" s="48"/>
      <c r="GH28" s="48"/>
      <c r="GL28" s="48"/>
      <c r="GP28" s="48"/>
      <c r="GT28" s="48"/>
      <c r="GX28" s="48"/>
      <c r="HB28" s="48"/>
      <c r="HF28" s="48"/>
      <c r="HJ28" s="48"/>
      <c r="HN28" s="48"/>
      <c r="HR28" s="48"/>
      <c r="HV28" s="48"/>
      <c r="HZ28" s="48"/>
      <c r="ID28" s="48"/>
      <c r="IH28" s="48"/>
      <c r="IL28" s="48"/>
      <c r="IP28" s="48"/>
    </row>
    <row r="29" spans="1:250" s="40" customFormat="1" ht="15.75" x14ac:dyDescent="0.2">
      <c r="A29" s="53">
        <v>14</v>
      </c>
      <c r="B29" s="52" t="s">
        <v>99</v>
      </c>
      <c r="C29" s="51"/>
      <c r="D29" s="51"/>
      <c r="E29" s="51"/>
      <c r="F29" s="50"/>
      <c r="G29" s="49"/>
      <c r="J29" s="48"/>
      <c r="N29" s="48"/>
      <c r="R29" s="48"/>
      <c r="V29" s="48"/>
      <c r="Z29" s="48"/>
      <c r="AD29" s="48"/>
      <c r="AH29" s="48"/>
      <c r="AL29" s="48"/>
      <c r="AP29" s="48"/>
      <c r="AT29" s="48"/>
      <c r="AX29" s="48"/>
      <c r="BB29" s="48"/>
      <c r="BF29" s="48"/>
      <c r="BJ29" s="48"/>
      <c r="BN29" s="48"/>
      <c r="BR29" s="48"/>
      <c r="BV29" s="48"/>
      <c r="BZ29" s="48"/>
      <c r="CD29" s="48"/>
      <c r="CH29" s="48"/>
      <c r="CL29" s="48"/>
      <c r="CP29" s="48"/>
      <c r="CT29" s="48"/>
      <c r="CX29" s="48"/>
      <c r="DB29" s="48"/>
      <c r="DF29" s="48"/>
      <c r="DJ29" s="48"/>
      <c r="DN29" s="48"/>
      <c r="DR29" s="48"/>
      <c r="DV29" s="48"/>
      <c r="DZ29" s="48"/>
      <c r="ED29" s="48"/>
      <c r="EH29" s="48"/>
      <c r="EL29" s="48"/>
      <c r="EP29" s="48"/>
      <c r="ET29" s="48"/>
      <c r="EX29" s="48"/>
      <c r="FB29" s="48"/>
      <c r="FF29" s="48"/>
      <c r="FJ29" s="48"/>
      <c r="FN29" s="48"/>
      <c r="FR29" s="48"/>
      <c r="FV29" s="48"/>
      <c r="FZ29" s="48"/>
      <c r="GD29" s="48"/>
      <c r="GH29" s="48"/>
      <c r="GL29" s="48"/>
      <c r="GP29" s="48"/>
      <c r="GT29" s="48"/>
      <c r="GX29" s="48"/>
      <c r="HB29" s="48"/>
      <c r="HF29" s="48"/>
      <c r="HJ29" s="48"/>
      <c r="HN29" s="48"/>
      <c r="HR29" s="48"/>
      <c r="HV29" s="48"/>
      <c r="HZ29" s="48"/>
      <c r="ID29" s="48"/>
      <c r="IH29" s="48"/>
      <c r="IL29" s="48"/>
      <c r="IP29" s="48"/>
    </row>
    <row r="30" spans="1:250" s="40" customFormat="1" ht="15.75" x14ac:dyDescent="0.2">
      <c r="A30" s="53">
        <v>15</v>
      </c>
      <c r="B30" s="52" t="s">
        <v>95</v>
      </c>
      <c r="C30" s="51"/>
      <c r="D30" s="51"/>
      <c r="E30" s="51"/>
      <c r="F30" s="50"/>
      <c r="G30" s="49"/>
      <c r="J30" s="48"/>
      <c r="N30" s="48"/>
      <c r="R30" s="48"/>
      <c r="V30" s="48"/>
      <c r="Z30" s="48"/>
      <c r="AD30" s="48"/>
      <c r="AH30" s="48"/>
      <c r="AL30" s="48"/>
      <c r="AP30" s="48"/>
      <c r="AT30" s="48"/>
      <c r="AX30" s="48"/>
      <c r="BB30" s="48"/>
      <c r="BF30" s="48"/>
      <c r="BJ30" s="48"/>
      <c r="BN30" s="48"/>
      <c r="BR30" s="48"/>
      <c r="BV30" s="48"/>
      <c r="BZ30" s="48"/>
      <c r="CD30" s="48"/>
      <c r="CH30" s="48"/>
      <c r="CL30" s="48"/>
      <c r="CP30" s="48"/>
      <c r="CT30" s="48"/>
      <c r="CX30" s="48"/>
      <c r="DB30" s="48"/>
      <c r="DF30" s="48"/>
      <c r="DJ30" s="48"/>
      <c r="DN30" s="48"/>
      <c r="DR30" s="48"/>
      <c r="DV30" s="48"/>
      <c r="DZ30" s="48"/>
      <c r="ED30" s="48"/>
      <c r="EH30" s="48"/>
      <c r="EL30" s="48"/>
      <c r="EP30" s="48"/>
      <c r="ET30" s="48"/>
      <c r="EX30" s="48"/>
      <c r="FB30" s="48"/>
      <c r="FF30" s="48"/>
      <c r="FJ30" s="48"/>
      <c r="FN30" s="48"/>
      <c r="FR30" s="48"/>
      <c r="FV30" s="48"/>
      <c r="FZ30" s="48"/>
      <c r="GD30" s="48"/>
      <c r="GH30" s="48"/>
      <c r="GL30" s="48"/>
      <c r="GP30" s="48"/>
      <c r="GT30" s="48"/>
      <c r="GX30" s="48"/>
      <c r="HB30" s="48"/>
      <c r="HF30" s="48"/>
      <c r="HJ30" s="48"/>
      <c r="HN30" s="48"/>
      <c r="HR30" s="48"/>
      <c r="HV30" s="48"/>
      <c r="HZ30" s="48"/>
      <c r="ID30" s="48"/>
      <c r="IH30" s="48"/>
      <c r="IL30" s="48"/>
      <c r="IP30" s="48"/>
    </row>
    <row r="31" spans="1:250" s="4" customFormat="1" ht="9.75" customHeight="1" x14ac:dyDescent="0.2">
      <c r="A31" s="5"/>
    </row>
    <row r="32" spans="1:250" s="40" customFormat="1" ht="15.75" x14ac:dyDescent="0.2">
      <c r="A32" s="51"/>
      <c r="B32" s="55" t="s">
        <v>115</v>
      </c>
      <c r="C32" s="51"/>
      <c r="D32" s="51"/>
      <c r="E32" s="51"/>
      <c r="F32" s="50"/>
      <c r="G32" s="49"/>
      <c r="J32" s="48"/>
      <c r="N32" s="48"/>
      <c r="R32" s="48"/>
      <c r="V32" s="48"/>
      <c r="Z32" s="48"/>
      <c r="AD32" s="48"/>
      <c r="AH32" s="48"/>
      <c r="AL32" s="48"/>
      <c r="AP32" s="48"/>
      <c r="AT32" s="48"/>
      <c r="AX32" s="48"/>
      <c r="BB32" s="48"/>
      <c r="BF32" s="48"/>
      <c r="BJ32" s="48"/>
      <c r="BN32" s="48"/>
      <c r="BR32" s="48"/>
      <c r="BV32" s="48"/>
      <c r="BZ32" s="48"/>
      <c r="CD32" s="48"/>
      <c r="CH32" s="48"/>
      <c r="CL32" s="48"/>
      <c r="CP32" s="48"/>
      <c r="CT32" s="48"/>
      <c r="CX32" s="48"/>
      <c r="DB32" s="48"/>
      <c r="DF32" s="48"/>
      <c r="DJ32" s="48"/>
      <c r="DN32" s="48"/>
      <c r="DR32" s="48"/>
      <c r="DV32" s="48"/>
      <c r="DZ32" s="48"/>
      <c r="ED32" s="48"/>
      <c r="EH32" s="48"/>
      <c r="EL32" s="48"/>
      <c r="EP32" s="48"/>
      <c r="ET32" s="48"/>
      <c r="EX32" s="48"/>
      <c r="FB32" s="48"/>
      <c r="FF32" s="48"/>
      <c r="FJ32" s="48"/>
      <c r="FN32" s="48"/>
      <c r="FR32" s="48"/>
      <c r="FV32" s="48"/>
      <c r="FZ32" s="48"/>
      <c r="GD32" s="48"/>
      <c r="GH32" s="48"/>
      <c r="GL32" s="48"/>
      <c r="GP32" s="48"/>
      <c r="GT32" s="48"/>
      <c r="GX32" s="48"/>
      <c r="HB32" s="48"/>
      <c r="HF32" s="48"/>
      <c r="HJ32" s="48"/>
      <c r="HN32" s="48"/>
      <c r="HR32" s="48"/>
      <c r="HV32" s="48"/>
      <c r="HZ32" s="48"/>
      <c r="ID32" s="48"/>
      <c r="IH32" s="48"/>
      <c r="IL32" s="48"/>
      <c r="IP32" s="48"/>
    </row>
    <row r="33" spans="1:250" s="40" customFormat="1" ht="15.75" x14ac:dyDescent="0.2">
      <c r="A33" s="53">
        <v>1</v>
      </c>
      <c r="B33" s="54" t="s">
        <v>120</v>
      </c>
      <c r="C33" s="51"/>
      <c r="D33" s="51"/>
      <c r="E33" s="51"/>
      <c r="F33" s="50"/>
      <c r="G33" s="49"/>
      <c r="J33" s="48"/>
      <c r="N33" s="48"/>
      <c r="R33" s="48"/>
      <c r="V33" s="48"/>
      <c r="Z33" s="48"/>
      <c r="AD33" s="48"/>
      <c r="AH33" s="48"/>
      <c r="AL33" s="48"/>
      <c r="AP33" s="48"/>
      <c r="AT33" s="48"/>
      <c r="AX33" s="48"/>
      <c r="BB33" s="48"/>
      <c r="BF33" s="48"/>
      <c r="BJ33" s="48"/>
      <c r="BN33" s="48"/>
      <c r="BR33" s="48"/>
      <c r="BV33" s="48"/>
      <c r="BZ33" s="48"/>
      <c r="CD33" s="48"/>
      <c r="CH33" s="48"/>
      <c r="CL33" s="48"/>
      <c r="CP33" s="48"/>
      <c r="CT33" s="48"/>
      <c r="CX33" s="48"/>
      <c r="DB33" s="48"/>
      <c r="DF33" s="48"/>
      <c r="DJ33" s="48"/>
      <c r="DN33" s="48"/>
      <c r="DR33" s="48"/>
      <c r="DV33" s="48"/>
      <c r="DZ33" s="48"/>
      <c r="ED33" s="48"/>
      <c r="EH33" s="48"/>
      <c r="EL33" s="48"/>
      <c r="EP33" s="48"/>
      <c r="ET33" s="48"/>
      <c r="EX33" s="48"/>
      <c r="FB33" s="48"/>
      <c r="FF33" s="48"/>
      <c r="FJ33" s="48"/>
      <c r="FN33" s="48"/>
      <c r="FR33" s="48"/>
      <c r="FV33" s="48"/>
      <c r="FZ33" s="48"/>
      <c r="GD33" s="48"/>
      <c r="GH33" s="48"/>
      <c r="GL33" s="48"/>
      <c r="GP33" s="48"/>
      <c r="GT33" s="48"/>
      <c r="GX33" s="48"/>
      <c r="HB33" s="48"/>
      <c r="HF33" s="48"/>
      <c r="HJ33" s="48"/>
      <c r="HN33" s="48"/>
      <c r="HR33" s="48"/>
      <c r="HV33" s="48"/>
      <c r="HZ33" s="48"/>
      <c r="ID33" s="48"/>
      <c r="IH33" s="48"/>
      <c r="IL33" s="48"/>
      <c r="IP33" s="48"/>
    </row>
    <row r="34" spans="1:250" s="40" customFormat="1" ht="15.75" x14ac:dyDescent="0.2">
      <c r="A34" s="53">
        <v>2</v>
      </c>
      <c r="B34" s="54" t="s">
        <v>240</v>
      </c>
      <c r="C34" s="51"/>
      <c r="D34" s="51"/>
      <c r="E34" s="51"/>
      <c r="F34" s="50"/>
      <c r="G34" s="49"/>
      <c r="J34" s="48"/>
      <c r="N34" s="48"/>
      <c r="R34" s="48"/>
      <c r="V34" s="48"/>
      <c r="Z34" s="48"/>
      <c r="AD34" s="48"/>
      <c r="AH34" s="48"/>
      <c r="AL34" s="48"/>
      <c r="AP34" s="48"/>
      <c r="AT34" s="48"/>
      <c r="AX34" s="48"/>
      <c r="BB34" s="48"/>
      <c r="BF34" s="48"/>
      <c r="BJ34" s="48"/>
      <c r="BN34" s="48"/>
      <c r="BR34" s="48"/>
      <c r="BV34" s="48"/>
      <c r="BZ34" s="48"/>
      <c r="CD34" s="48"/>
      <c r="CH34" s="48"/>
      <c r="CL34" s="48"/>
      <c r="CP34" s="48"/>
      <c r="CT34" s="48"/>
      <c r="CX34" s="48"/>
      <c r="DB34" s="48"/>
      <c r="DF34" s="48"/>
      <c r="DJ34" s="48"/>
      <c r="DN34" s="48"/>
      <c r="DR34" s="48"/>
      <c r="DV34" s="48"/>
      <c r="DZ34" s="48"/>
      <c r="ED34" s="48"/>
      <c r="EH34" s="48"/>
      <c r="EL34" s="48"/>
      <c r="EP34" s="48"/>
      <c r="ET34" s="48"/>
      <c r="EX34" s="48"/>
      <c r="FB34" s="48"/>
      <c r="FF34" s="48"/>
      <c r="FJ34" s="48"/>
      <c r="FN34" s="48"/>
      <c r="FR34" s="48"/>
      <c r="FV34" s="48"/>
      <c r="FZ34" s="48"/>
      <c r="GD34" s="48"/>
      <c r="GH34" s="48"/>
      <c r="GL34" s="48"/>
      <c r="GP34" s="48"/>
      <c r="GT34" s="48"/>
      <c r="GX34" s="48"/>
      <c r="HB34" s="48"/>
      <c r="HF34" s="48"/>
      <c r="HJ34" s="48"/>
      <c r="HN34" s="48"/>
      <c r="HR34" s="48"/>
      <c r="HV34" s="48"/>
      <c r="HZ34" s="48"/>
      <c r="ID34" s="48"/>
      <c r="IH34" s="48"/>
      <c r="IL34" s="48"/>
      <c r="IP34" s="48"/>
    </row>
    <row r="35" spans="1:250" ht="26.25" customHeight="1" x14ac:dyDescent="0.2">
      <c r="A35" s="53">
        <v>3</v>
      </c>
      <c r="B35" s="275" t="s">
        <v>241</v>
      </c>
      <c r="C35" s="275"/>
      <c r="D35" s="275"/>
      <c r="E35" s="275"/>
      <c r="F35" s="275"/>
    </row>
    <row r="36" spans="1:250" s="40" customFormat="1" ht="15.75" x14ac:dyDescent="0.2">
      <c r="A36" s="53">
        <v>4</v>
      </c>
      <c r="B36" s="52" t="s">
        <v>95</v>
      </c>
      <c r="C36" s="51"/>
      <c r="D36" s="51"/>
      <c r="E36" s="51"/>
      <c r="F36" s="50"/>
      <c r="G36" s="49"/>
      <c r="J36" s="48"/>
      <c r="N36" s="48"/>
      <c r="R36" s="48"/>
      <c r="V36" s="48"/>
      <c r="Z36" s="48"/>
      <c r="AD36" s="48"/>
      <c r="AH36" s="48"/>
      <c r="AL36" s="48"/>
      <c r="AP36" s="48"/>
      <c r="AT36" s="48"/>
      <c r="AX36" s="48"/>
      <c r="BB36" s="48"/>
      <c r="BF36" s="48"/>
      <c r="BJ36" s="48"/>
      <c r="BN36" s="48"/>
      <c r="BR36" s="48"/>
      <c r="BV36" s="48"/>
      <c r="BZ36" s="48"/>
      <c r="CD36" s="48"/>
      <c r="CH36" s="48"/>
      <c r="CL36" s="48"/>
      <c r="CP36" s="48"/>
      <c r="CT36" s="48"/>
      <c r="CX36" s="48"/>
      <c r="DB36" s="48"/>
      <c r="DF36" s="48"/>
      <c r="DJ36" s="48"/>
      <c r="DN36" s="48"/>
      <c r="DR36" s="48"/>
      <c r="DV36" s="48"/>
      <c r="DZ36" s="48"/>
      <c r="ED36" s="48"/>
      <c r="EH36" s="48"/>
      <c r="EL36" s="48"/>
      <c r="EP36" s="48"/>
      <c r="ET36" s="48"/>
      <c r="EX36" s="48"/>
      <c r="FB36" s="48"/>
      <c r="FF36" s="48"/>
      <c r="FJ36" s="48"/>
      <c r="FN36" s="48"/>
      <c r="FR36" s="48"/>
      <c r="FV36" s="48"/>
      <c r="FZ36" s="48"/>
      <c r="GD36" s="48"/>
      <c r="GH36" s="48"/>
      <c r="GL36" s="48"/>
      <c r="GP36" s="48"/>
      <c r="GT36" s="48"/>
      <c r="GX36" s="48"/>
      <c r="HB36" s="48"/>
      <c r="HF36" s="48"/>
      <c r="HJ36" s="48"/>
      <c r="HN36" s="48"/>
      <c r="HR36" s="48"/>
      <c r="HV36" s="48"/>
      <c r="HZ36" s="48"/>
      <c r="ID36" s="48"/>
      <c r="IH36" s="48"/>
      <c r="IL36" s="48"/>
      <c r="IP36" s="48"/>
    </row>
    <row r="37" spans="1:250" s="4" customFormat="1" ht="9.75" customHeight="1" x14ac:dyDescent="0.2">
      <c r="A37" s="5"/>
    </row>
    <row r="38" spans="1:250" s="40" customFormat="1" ht="15.75" x14ac:dyDescent="0.2">
      <c r="A38" s="51"/>
      <c r="B38" s="55" t="s">
        <v>119</v>
      </c>
      <c r="C38" s="51"/>
      <c r="D38" s="51"/>
      <c r="E38" s="51"/>
      <c r="F38" s="50"/>
      <c r="G38" s="49"/>
      <c r="J38" s="48"/>
      <c r="N38" s="48"/>
      <c r="R38" s="48"/>
      <c r="V38" s="48"/>
      <c r="Z38" s="48"/>
      <c r="AD38" s="48"/>
      <c r="AH38" s="48"/>
      <c r="AL38" s="48"/>
      <c r="AP38" s="48"/>
      <c r="AT38" s="48"/>
      <c r="AX38" s="48"/>
      <c r="BB38" s="48"/>
      <c r="BF38" s="48"/>
      <c r="BJ38" s="48"/>
      <c r="BN38" s="48"/>
      <c r="BR38" s="48"/>
      <c r="BV38" s="48"/>
      <c r="BZ38" s="48"/>
      <c r="CD38" s="48"/>
      <c r="CH38" s="48"/>
      <c r="CL38" s="48"/>
      <c r="CP38" s="48"/>
      <c r="CT38" s="48"/>
      <c r="CX38" s="48"/>
      <c r="DB38" s="48"/>
      <c r="DF38" s="48"/>
      <c r="DJ38" s="48"/>
      <c r="DN38" s="48"/>
      <c r="DR38" s="48"/>
      <c r="DV38" s="48"/>
      <c r="DZ38" s="48"/>
      <c r="ED38" s="48"/>
      <c r="EH38" s="48"/>
      <c r="EL38" s="48"/>
      <c r="EP38" s="48"/>
      <c r="ET38" s="48"/>
      <c r="EX38" s="48"/>
      <c r="FB38" s="48"/>
      <c r="FF38" s="48"/>
      <c r="FJ38" s="48"/>
      <c r="FN38" s="48"/>
      <c r="FR38" s="48"/>
      <c r="FV38" s="48"/>
      <c r="FZ38" s="48"/>
      <c r="GD38" s="48"/>
      <c r="GH38" s="48"/>
      <c r="GL38" s="48"/>
      <c r="GP38" s="48"/>
      <c r="GT38" s="48"/>
      <c r="GX38" s="48"/>
      <c r="HB38" s="48"/>
      <c r="HF38" s="48"/>
      <c r="HJ38" s="48"/>
      <c r="HN38" s="48"/>
      <c r="HR38" s="48"/>
      <c r="HV38" s="48"/>
      <c r="HZ38" s="48"/>
      <c r="ID38" s="48"/>
      <c r="IH38" s="48"/>
      <c r="IL38" s="48"/>
      <c r="IP38" s="48"/>
    </row>
    <row r="39" spans="1:250" s="40" customFormat="1" ht="14.25" customHeight="1" x14ac:dyDescent="0.2">
      <c r="A39" s="53">
        <v>1</v>
      </c>
      <c r="B39" s="54" t="s">
        <v>118</v>
      </c>
      <c r="C39" s="57"/>
      <c r="D39" s="57"/>
      <c r="E39" s="57"/>
      <c r="F39" s="57"/>
      <c r="G39" s="57"/>
      <c r="J39" s="48"/>
      <c r="N39" s="48"/>
      <c r="R39" s="48"/>
      <c r="V39" s="48"/>
      <c r="Z39" s="48"/>
      <c r="AD39" s="48"/>
      <c r="AH39" s="48"/>
      <c r="AL39" s="48"/>
      <c r="AP39" s="48"/>
      <c r="AT39" s="48"/>
      <c r="AX39" s="48"/>
      <c r="BB39" s="48"/>
      <c r="BF39" s="48"/>
      <c r="BJ39" s="48"/>
      <c r="BN39" s="48"/>
      <c r="BR39" s="48"/>
      <c r="BV39" s="48"/>
      <c r="BZ39" s="48"/>
      <c r="CD39" s="48"/>
      <c r="CH39" s="48"/>
      <c r="CL39" s="48"/>
      <c r="CP39" s="48"/>
      <c r="CT39" s="48"/>
      <c r="CX39" s="48"/>
      <c r="DB39" s="48"/>
      <c r="DF39" s="48"/>
      <c r="DJ39" s="48"/>
      <c r="DN39" s="48"/>
      <c r="DR39" s="48"/>
      <c r="DV39" s="48"/>
      <c r="DZ39" s="48"/>
      <c r="ED39" s="48"/>
      <c r="EH39" s="48"/>
      <c r="EL39" s="48"/>
      <c r="EP39" s="48"/>
      <c r="ET39" s="48"/>
      <c r="EX39" s="48"/>
      <c r="FB39" s="48"/>
      <c r="FF39" s="48"/>
      <c r="FJ39" s="48"/>
      <c r="FN39" s="48"/>
      <c r="FR39" s="48"/>
      <c r="FV39" s="48"/>
      <c r="FZ39" s="48"/>
      <c r="GD39" s="48"/>
      <c r="GH39" s="48"/>
      <c r="GL39" s="48"/>
      <c r="GP39" s="48"/>
      <c r="GT39" s="48"/>
      <c r="GX39" s="48"/>
      <c r="HB39" s="48"/>
      <c r="HF39" s="48"/>
      <c r="HJ39" s="48"/>
      <c r="HN39" s="48"/>
      <c r="HR39" s="48"/>
      <c r="HV39" s="48"/>
      <c r="HZ39" s="48"/>
      <c r="ID39" s="48"/>
      <c r="IH39" s="48"/>
      <c r="IL39" s="48"/>
      <c r="IP39" s="48"/>
    </row>
    <row r="40" spans="1:250" s="40" customFormat="1" ht="15.75" x14ac:dyDescent="0.2">
      <c r="A40" s="53">
        <v>2</v>
      </c>
      <c r="B40" s="54" t="s">
        <v>117</v>
      </c>
      <c r="C40" s="51"/>
      <c r="D40" s="51"/>
      <c r="E40" s="51"/>
      <c r="F40" s="50"/>
      <c r="G40" s="49"/>
      <c r="J40" s="48"/>
      <c r="N40" s="48"/>
      <c r="R40" s="48"/>
      <c r="V40" s="48"/>
      <c r="Z40" s="48"/>
      <c r="AD40" s="48"/>
      <c r="AH40" s="48"/>
      <c r="AL40" s="48"/>
      <c r="AP40" s="48"/>
      <c r="AT40" s="48"/>
      <c r="AX40" s="48"/>
      <c r="BB40" s="48"/>
      <c r="BF40" s="48"/>
      <c r="BJ40" s="48"/>
      <c r="BN40" s="48"/>
      <c r="BR40" s="48"/>
      <c r="BV40" s="48"/>
      <c r="BZ40" s="48"/>
      <c r="CD40" s="48"/>
      <c r="CH40" s="48"/>
      <c r="CL40" s="48"/>
      <c r="CP40" s="48"/>
      <c r="CT40" s="48"/>
      <c r="CX40" s="48"/>
      <c r="DB40" s="48"/>
      <c r="DF40" s="48"/>
      <c r="DJ40" s="48"/>
      <c r="DN40" s="48"/>
      <c r="DR40" s="48"/>
      <c r="DV40" s="48"/>
      <c r="DZ40" s="48"/>
      <c r="ED40" s="48"/>
      <c r="EH40" s="48"/>
      <c r="EL40" s="48"/>
      <c r="EP40" s="48"/>
      <c r="ET40" s="48"/>
      <c r="EX40" s="48"/>
      <c r="FB40" s="48"/>
      <c r="FF40" s="48"/>
      <c r="FJ40" s="48"/>
      <c r="FN40" s="48"/>
      <c r="FR40" s="48"/>
      <c r="FV40" s="48"/>
      <c r="FZ40" s="48"/>
      <c r="GD40" s="48"/>
      <c r="GH40" s="48"/>
      <c r="GL40" s="48"/>
      <c r="GP40" s="48"/>
      <c r="GT40" s="48"/>
      <c r="GX40" s="48"/>
      <c r="HB40" s="48"/>
      <c r="HF40" s="48"/>
      <c r="HJ40" s="48"/>
      <c r="HN40" s="48"/>
      <c r="HR40" s="48"/>
      <c r="HV40" s="48"/>
      <c r="HZ40" s="48"/>
      <c r="ID40" s="48"/>
      <c r="IH40" s="48"/>
      <c r="IL40" s="48"/>
      <c r="IP40" s="48"/>
    </row>
    <row r="41" spans="1:250" ht="26.25" customHeight="1" x14ac:dyDescent="0.2">
      <c r="A41" s="53">
        <v>3</v>
      </c>
      <c r="B41" s="275" t="s">
        <v>116</v>
      </c>
      <c r="C41" s="275"/>
      <c r="D41" s="275"/>
      <c r="E41" s="275"/>
      <c r="F41" s="275"/>
    </row>
    <row r="42" spans="1:250" s="40" customFormat="1" ht="15.75" x14ac:dyDescent="0.2">
      <c r="A42" s="53">
        <v>4</v>
      </c>
      <c r="B42" s="52" t="s">
        <v>95</v>
      </c>
      <c r="C42" s="51"/>
      <c r="D42" s="51"/>
      <c r="E42" s="51"/>
      <c r="F42" s="50"/>
      <c r="G42" s="49"/>
      <c r="J42" s="48"/>
      <c r="N42" s="48"/>
      <c r="R42" s="48"/>
      <c r="V42" s="48"/>
      <c r="Z42" s="48"/>
      <c r="AD42" s="48"/>
      <c r="AH42" s="48"/>
      <c r="AL42" s="48"/>
      <c r="AP42" s="48"/>
      <c r="AT42" s="48"/>
      <c r="AX42" s="48"/>
      <c r="BB42" s="48"/>
      <c r="BF42" s="48"/>
      <c r="BJ42" s="48"/>
      <c r="BN42" s="48"/>
      <c r="BR42" s="48"/>
      <c r="BV42" s="48"/>
      <c r="BZ42" s="48"/>
      <c r="CD42" s="48"/>
      <c r="CH42" s="48"/>
      <c r="CL42" s="48"/>
      <c r="CP42" s="48"/>
      <c r="CT42" s="48"/>
      <c r="CX42" s="48"/>
      <c r="DB42" s="48"/>
      <c r="DF42" s="48"/>
      <c r="DJ42" s="48"/>
      <c r="DN42" s="48"/>
      <c r="DR42" s="48"/>
      <c r="DV42" s="48"/>
      <c r="DZ42" s="48"/>
      <c r="ED42" s="48"/>
      <c r="EH42" s="48"/>
      <c r="EL42" s="48"/>
      <c r="EP42" s="48"/>
      <c r="ET42" s="48"/>
      <c r="EX42" s="48"/>
      <c r="FB42" s="48"/>
      <c r="FF42" s="48"/>
      <c r="FJ42" s="48"/>
      <c r="FN42" s="48"/>
      <c r="FR42" s="48"/>
      <c r="FV42" s="48"/>
      <c r="FZ42" s="48"/>
      <c r="GD42" s="48"/>
      <c r="GH42" s="48"/>
      <c r="GL42" s="48"/>
      <c r="GP42" s="48"/>
      <c r="GT42" s="48"/>
      <c r="GX42" s="48"/>
      <c r="HB42" s="48"/>
      <c r="HF42" s="48"/>
      <c r="HJ42" s="48"/>
      <c r="HN42" s="48"/>
      <c r="HR42" s="48"/>
      <c r="HV42" s="48"/>
      <c r="HZ42" s="48"/>
      <c r="ID42" s="48"/>
      <c r="IH42" s="48"/>
      <c r="IL42" s="48"/>
      <c r="IP42" s="48"/>
    </row>
    <row r="43" spans="1:250" s="4" customFormat="1" ht="9.75" customHeight="1" x14ac:dyDescent="0.2">
      <c r="A43" s="5"/>
    </row>
    <row r="44" spans="1:250" s="4" customFormat="1" ht="18.75" x14ac:dyDescent="0.2">
      <c r="A44" s="17"/>
      <c r="B44" s="55" t="s">
        <v>115</v>
      </c>
      <c r="C44" s="17"/>
      <c r="D44" s="17"/>
      <c r="E44" s="17"/>
      <c r="F44" s="16"/>
      <c r="G44" s="15"/>
    </row>
    <row r="45" spans="1:250" s="40" customFormat="1" ht="15.75" x14ac:dyDescent="0.2">
      <c r="A45" s="53">
        <v>1</v>
      </c>
      <c r="B45" s="54" t="s">
        <v>114</v>
      </c>
      <c r="C45" s="51"/>
      <c r="D45" s="51"/>
      <c r="E45" s="51"/>
      <c r="F45" s="50"/>
      <c r="G45" s="49"/>
      <c r="J45" s="48"/>
      <c r="N45" s="48"/>
      <c r="R45" s="48"/>
      <c r="V45" s="48"/>
      <c r="Z45" s="48"/>
      <c r="AD45" s="48"/>
      <c r="AH45" s="48"/>
      <c r="AL45" s="48"/>
      <c r="AP45" s="48"/>
      <c r="AT45" s="48"/>
      <c r="AX45" s="48"/>
      <c r="BB45" s="48"/>
      <c r="BF45" s="48"/>
      <c r="BJ45" s="48"/>
      <c r="BN45" s="48"/>
      <c r="BR45" s="48"/>
      <c r="BV45" s="48"/>
      <c r="BZ45" s="48"/>
      <c r="CD45" s="48"/>
      <c r="CH45" s="48"/>
      <c r="CL45" s="48"/>
      <c r="CP45" s="48"/>
      <c r="CT45" s="48"/>
      <c r="CX45" s="48"/>
      <c r="DB45" s="48"/>
      <c r="DF45" s="48"/>
      <c r="DJ45" s="48"/>
      <c r="DN45" s="48"/>
      <c r="DR45" s="48"/>
      <c r="DV45" s="48"/>
      <c r="DZ45" s="48"/>
      <c r="ED45" s="48"/>
      <c r="EH45" s="48"/>
      <c r="EL45" s="48"/>
      <c r="EP45" s="48"/>
      <c r="ET45" s="48"/>
      <c r="EX45" s="48"/>
      <c r="FB45" s="48"/>
      <c r="FF45" s="48"/>
      <c r="FJ45" s="48"/>
      <c r="FN45" s="48"/>
      <c r="FR45" s="48"/>
      <c r="FV45" s="48"/>
      <c r="FZ45" s="48"/>
      <c r="GD45" s="48"/>
      <c r="GH45" s="48"/>
      <c r="GL45" s="48"/>
      <c r="GP45" s="48"/>
      <c r="GT45" s="48"/>
      <c r="GX45" s="48"/>
      <c r="HB45" s="48"/>
      <c r="HF45" s="48"/>
      <c r="HJ45" s="48"/>
      <c r="HN45" s="48"/>
      <c r="HR45" s="48"/>
      <c r="HV45" s="48"/>
      <c r="HZ45" s="48"/>
      <c r="ID45" s="48"/>
      <c r="IH45" s="48"/>
      <c r="IL45" s="48"/>
      <c r="IP45" s="48"/>
    </row>
    <row r="46" spans="1:250" s="40" customFormat="1" ht="15.75" x14ac:dyDescent="0.2">
      <c r="A46" s="53">
        <v>2</v>
      </c>
      <c r="B46" s="54" t="s">
        <v>113</v>
      </c>
      <c r="C46" s="51"/>
      <c r="D46" s="51"/>
      <c r="E46" s="51"/>
      <c r="F46" s="50"/>
      <c r="G46" s="49"/>
      <c r="J46" s="48"/>
      <c r="N46" s="48"/>
      <c r="R46" s="48"/>
      <c r="V46" s="48"/>
      <c r="Z46" s="48"/>
      <c r="AD46" s="48"/>
      <c r="AH46" s="48"/>
      <c r="AL46" s="48"/>
      <c r="AP46" s="48"/>
      <c r="AT46" s="48"/>
      <c r="AX46" s="48"/>
      <c r="BB46" s="48"/>
      <c r="BF46" s="48"/>
      <c r="BJ46" s="48"/>
      <c r="BN46" s="48"/>
      <c r="BR46" s="48"/>
      <c r="BV46" s="48"/>
      <c r="BZ46" s="48"/>
      <c r="CD46" s="48"/>
      <c r="CH46" s="48"/>
      <c r="CL46" s="48"/>
      <c r="CP46" s="48"/>
      <c r="CT46" s="48"/>
      <c r="CX46" s="48"/>
      <c r="DB46" s="48"/>
      <c r="DF46" s="48"/>
      <c r="DJ46" s="48"/>
      <c r="DN46" s="48"/>
      <c r="DR46" s="48"/>
      <c r="DV46" s="48"/>
      <c r="DZ46" s="48"/>
      <c r="ED46" s="48"/>
      <c r="EH46" s="48"/>
      <c r="EL46" s="48"/>
      <c r="EP46" s="48"/>
      <c r="ET46" s="48"/>
      <c r="EX46" s="48"/>
      <c r="FB46" s="48"/>
      <c r="FF46" s="48"/>
      <c r="FJ46" s="48"/>
      <c r="FN46" s="48"/>
      <c r="FR46" s="48"/>
      <c r="FV46" s="48"/>
      <c r="FZ46" s="48"/>
      <c r="GD46" s="48"/>
      <c r="GH46" s="48"/>
      <c r="GL46" s="48"/>
      <c r="GP46" s="48"/>
      <c r="GT46" s="48"/>
      <c r="GX46" s="48"/>
      <c r="HB46" s="48"/>
      <c r="HF46" s="48"/>
      <c r="HJ46" s="48"/>
      <c r="HN46" s="48"/>
      <c r="HR46" s="48"/>
      <c r="HV46" s="48"/>
      <c r="HZ46" s="48"/>
      <c r="ID46" s="48"/>
      <c r="IH46" s="48"/>
      <c r="IL46" s="48"/>
      <c r="IP46" s="48"/>
    </row>
    <row r="47" spans="1:250" s="40" customFormat="1" ht="15.75" x14ac:dyDescent="0.2">
      <c r="A47" s="53">
        <v>3</v>
      </c>
      <c r="B47" s="54" t="s">
        <v>112</v>
      </c>
      <c r="C47" s="51"/>
      <c r="D47" s="51"/>
      <c r="E47" s="51"/>
      <c r="F47" s="50"/>
      <c r="G47" s="49"/>
      <c r="J47" s="48"/>
      <c r="N47" s="48"/>
      <c r="R47" s="48"/>
      <c r="V47" s="48"/>
      <c r="Z47" s="48"/>
      <c r="AD47" s="48"/>
      <c r="AH47" s="48"/>
      <c r="AL47" s="48"/>
      <c r="AP47" s="48"/>
      <c r="AT47" s="48"/>
      <c r="AX47" s="48"/>
      <c r="BB47" s="48"/>
      <c r="BF47" s="48"/>
      <c r="BJ47" s="48"/>
      <c r="BN47" s="48"/>
      <c r="BR47" s="48"/>
      <c r="BV47" s="48"/>
      <c r="BZ47" s="48"/>
      <c r="CD47" s="48"/>
      <c r="CH47" s="48"/>
      <c r="CL47" s="48"/>
      <c r="CP47" s="48"/>
      <c r="CT47" s="48"/>
      <c r="CX47" s="48"/>
      <c r="DB47" s="48"/>
      <c r="DF47" s="48"/>
      <c r="DJ47" s="48"/>
      <c r="DN47" s="48"/>
      <c r="DR47" s="48"/>
      <c r="DV47" s="48"/>
      <c r="DZ47" s="48"/>
      <c r="ED47" s="48"/>
      <c r="EH47" s="48"/>
      <c r="EL47" s="48"/>
      <c r="EP47" s="48"/>
      <c r="ET47" s="48"/>
      <c r="EX47" s="48"/>
      <c r="FB47" s="48"/>
      <c r="FF47" s="48"/>
      <c r="FJ47" s="48"/>
      <c r="FN47" s="48"/>
      <c r="FR47" s="48"/>
      <c r="FV47" s="48"/>
      <c r="FZ47" s="48"/>
      <c r="GD47" s="48"/>
      <c r="GH47" s="48"/>
      <c r="GL47" s="48"/>
      <c r="GP47" s="48"/>
      <c r="GT47" s="48"/>
      <c r="GX47" s="48"/>
      <c r="HB47" s="48"/>
      <c r="HF47" s="48"/>
      <c r="HJ47" s="48"/>
      <c r="HN47" s="48"/>
      <c r="HR47" s="48"/>
      <c r="HV47" s="48"/>
      <c r="HZ47" s="48"/>
      <c r="ID47" s="48"/>
      <c r="IH47" s="48"/>
      <c r="IL47" s="48"/>
      <c r="IP47" s="48"/>
    </row>
    <row r="48" spans="1:250" s="40" customFormat="1" ht="15.75" x14ac:dyDescent="0.2">
      <c r="A48" s="53">
        <v>4</v>
      </c>
      <c r="B48" s="52" t="s">
        <v>95</v>
      </c>
      <c r="C48" s="51"/>
      <c r="D48" s="51"/>
      <c r="E48" s="51"/>
      <c r="F48" s="50"/>
      <c r="G48" s="49"/>
      <c r="J48" s="48"/>
      <c r="N48" s="48"/>
      <c r="R48" s="48"/>
      <c r="V48" s="48"/>
      <c r="Z48" s="48"/>
      <c r="AD48" s="48"/>
      <c r="AH48" s="48"/>
      <c r="AL48" s="48"/>
      <c r="AP48" s="48"/>
      <c r="AT48" s="48"/>
      <c r="AX48" s="48"/>
      <c r="BB48" s="48"/>
      <c r="BF48" s="48"/>
      <c r="BJ48" s="48"/>
      <c r="BN48" s="48"/>
      <c r="BR48" s="48"/>
      <c r="BV48" s="48"/>
      <c r="BZ48" s="48"/>
      <c r="CD48" s="48"/>
      <c r="CH48" s="48"/>
      <c r="CL48" s="48"/>
      <c r="CP48" s="48"/>
      <c r="CT48" s="48"/>
      <c r="CX48" s="48"/>
      <c r="DB48" s="48"/>
      <c r="DF48" s="48"/>
      <c r="DJ48" s="48"/>
      <c r="DN48" s="48"/>
      <c r="DR48" s="48"/>
      <c r="DV48" s="48"/>
      <c r="DZ48" s="48"/>
      <c r="ED48" s="48"/>
      <c r="EH48" s="48"/>
      <c r="EL48" s="48"/>
      <c r="EP48" s="48"/>
      <c r="ET48" s="48"/>
      <c r="EX48" s="48"/>
      <c r="FB48" s="48"/>
      <c r="FF48" s="48"/>
      <c r="FJ48" s="48"/>
      <c r="FN48" s="48"/>
      <c r="FR48" s="48"/>
      <c r="FV48" s="48"/>
      <c r="FZ48" s="48"/>
      <c r="GD48" s="48"/>
      <c r="GH48" s="48"/>
      <c r="GL48" s="48"/>
      <c r="GP48" s="48"/>
      <c r="GT48" s="48"/>
      <c r="GX48" s="48"/>
      <c r="HB48" s="48"/>
      <c r="HF48" s="48"/>
      <c r="HJ48" s="48"/>
      <c r="HN48" s="48"/>
      <c r="HR48" s="48"/>
      <c r="HV48" s="48"/>
      <c r="HZ48" s="48"/>
      <c r="ID48" s="48"/>
      <c r="IH48" s="48"/>
      <c r="IL48" s="48"/>
      <c r="IP48" s="48"/>
    </row>
    <row r="49" spans="1:250" s="40" customFormat="1" x14ac:dyDescent="0.2">
      <c r="A49" s="17"/>
      <c r="B49" s="17"/>
      <c r="C49" s="17"/>
      <c r="D49" s="17"/>
      <c r="E49" s="17"/>
      <c r="F49" s="16"/>
      <c r="G49" s="15"/>
      <c r="J49" s="48"/>
      <c r="N49" s="48"/>
      <c r="R49" s="48"/>
      <c r="V49" s="48"/>
      <c r="Z49" s="48"/>
      <c r="AD49" s="48"/>
      <c r="AH49" s="48"/>
      <c r="AL49" s="48"/>
      <c r="AP49" s="48"/>
      <c r="AT49" s="48"/>
      <c r="AX49" s="48"/>
      <c r="BB49" s="48"/>
      <c r="BF49" s="48"/>
      <c r="BJ49" s="48"/>
      <c r="BN49" s="48"/>
      <c r="BR49" s="48"/>
      <c r="BV49" s="48"/>
      <c r="BZ49" s="48"/>
      <c r="CD49" s="48"/>
      <c r="CH49" s="48"/>
      <c r="CL49" s="48"/>
      <c r="CP49" s="48"/>
      <c r="CT49" s="48"/>
      <c r="CX49" s="48"/>
      <c r="DB49" s="48"/>
      <c r="DF49" s="48"/>
      <c r="DJ49" s="48"/>
      <c r="DN49" s="48"/>
      <c r="DR49" s="48"/>
      <c r="DV49" s="48"/>
      <c r="DZ49" s="48"/>
      <c r="ED49" s="48"/>
      <c r="EH49" s="48"/>
      <c r="EL49" s="48"/>
      <c r="EP49" s="48"/>
      <c r="ET49" s="48"/>
      <c r="EX49" s="48"/>
      <c r="FB49" s="48"/>
      <c r="FF49" s="48"/>
      <c r="FJ49" s="48"/>
      <c r="FN49" s="48"/>
      <c r="FR49" s="48"/>
      <c r="FV49" s="48"/>
      <c r="FZ49" s="48"/>
      <c r="GD49" s="48"/>
      <c r="GH49" s="48"/>
      <c r="GL49" s="48"/>
      <c r="GP49" s="48"/>
      <c r="GT49" s="48"/>
      <c r="GX49" s="48"/>
      <c r="HB49" s="48"/>
      <c r="HF49" s="48"/>
      <c r="HJ49" s="48"/>
      <c r="HN49" s="48"/>
      <c r="HR49" s="48"/>
      <c r="HV49" s="48"/>
      <c r="HZ49" s="48"/>
      <c r="ID49" s="48"/>
      <c r="IH49" s="48"/>
      <c r="IL49" s="48"/>
      <c r="IP49" s="48"/>
    </row>
    <row r="50" spans="1:250" s="40" customFormat="1" ht="18.75" x14ac:dyDescent="0.2">
      <c r="A50" s="5" t="s">
        <v>242</v>
      </c>
      <c r="B50" s="4"/>
      <c r="C50" s="4"/>
      <c r="D50" s="4"/>
      <c r="E50" s="4"/>
      <c r="F50" s="4"/>
      <c r="G50" s="4"/>
      <c r="J50" s="48"/>
      <c r="N50" s="48"/>
      <c r="R50" s="48"/>
      <c r="V50" s="48"/>
      <c r="Z50" s="48"/>
      <c r="AD50" s="48"/>
      <c r="AH50" s="48"/>
      <c r="AL50" s="48"/>
      <c r="AP50" s="48"/>
      <c r="AT50" s="48"/>
      <c r="AX50" s="48"/>
      <c r="BB50" s="48"/>
      <c r="BF50" s="48"/>
      <c r="BJ50" s="48"/>
      <c r="BN50" s="48"/>
      <c r="BR50" s="48"/>
      <c r="BV50" s="48"/>
      <c r="BZ50" s="48"/>
      <c r="CD50" s="48"/>
      <c r="CH50" s="48"/>
      <c r="CL50" s="48"/>
      <c r="CP50" s="48"/>
      <c r="CT50" s="48"/>
      <c r="CX50" s="48"/>
      <c r="DB50" s="48"/>
      <c r="DF50" s="48"/>
      <c r="DJ50" s="48"/>
      <c r="DN50" s="48"/>
      <c r="DR50" s="48"/>
      <c r="DV50" s="48"/>
      <c r="DZ50" s="48"/>
      <c r="ED50" s="48"/>
      <c r="EH50" s="48"/>
      <c r="EL50" s="48"/>
      <c r="EP50" s="48"/>
      <c r="ET50" s="48"/>
      <c r="EX50" s="48"/>
      <c r="FB50" s="48"/>
      <c r="FF50" s="48"/>
      <c r="FJ50" s="48"/>
      <c r="FN50" s="48"/>
      <c r="FR50" s="48"/>
      <c r="FV50" s="48"/>
      <c r="FZ50" s="48"/>
      <c r="GD50" s="48"/>
      <c r="GH50" s="48"/>
      <c r="GL50" s="48"/>
      <c r="GP50" s="48"/>
      <c r="GT50" s="48"/>
      <c r="GX50" s="48"/>
      <c r="HB50" s="48"/>
      <c r="HF50" s="48"/>
      <c r="HJ50" s="48"/>
      <c r="HN50" s="48"/>
      <c r="HR50" s="48"/>
      <c r="HV50" s="48"/>
      <c r="HZ50" s="48"/>
      <c r="ID50" s="48"/>
      <c r="IH50" s="48"/>
      <c r="IL50" s="48"/>
      <c r="IP50" s="48"/>
    </row>
    <row r="51" spans="1:250" s="40" customFormat="1" ht="15.75" x14ac:dyDescent="0.2">
      <c r="A51" s="56"/>
      <c r="B51" s="55" t="s">
        <v>111</v>
      </c>
      <c r="C51" s="51"/>
      <c r="D51" s="51"/>
      <c r="E51" s="51"/>
      <c r="F51" s="50"/>
      <c r="G51" s="49"/>
      <c r="J51" s="48"/>
      <c r="N51" s="48"/>
      <c r="R51" s="48"/>
      <c r="V51" s="48"/>
      <c r="Z51" s="48"/>
      <c r="AD51" s="48"/>
      <c r="AH51" s="48"/>
      <c r="AL51" s="48"/>
      <c r="AP51" s="48"/>
      <c r="AT51" s="48"/>
      <c r="AX51" s="48"/>
      <c r="BB51" s="48"/>
      <c r="BF51" s="48"/>
      <c r="BJ51" s="48"/>
      <c r="BN51" s="48"/>
      <c r="BR51" s="48"/>
      <c r="BV51" s="48"/>
      <c r="BZ51" s="48"/>
      <c r="CD51" s="48"/>
      <c r="CH51" s="48"/>
      <c r="CL51" s="48"/>
      <c r="CP51" s="48"/>
      <c r="CT51" s="48"/>
      <c r="CX51" s="48"/>
      <c r="DB51" s="48"/>
      <c r="DF51" s="48"/>
      <c r="DJ51" s="48"/>
      <c r="DN51" s="48"/>
      <c r="DR51" s="48"/>
      <c r="DV51" s="48"/>
      <c r="DZ51" s="48"/>
      <c r="ED51" s="48"/>
      <c r="EH51" s="48"/>
      <c r="EL51" s="48"/>
      <c r="EP51" s="48"/>
      <c r="ET51" s="48"/>
      <c r="EX51" s="48"/>
      <c r="FB51" s="48"/>
      <c r="FF51" s="48"/>
      <c r="FJ51" s="48"/>
      <c r="FN51" s="48"/>
      <c r="FR51" s="48"/>
      <c r="FV51" s="48"/>
      <c r="FZ51" s="48"/>
      <c r="GD51" s="48"/>
      <c r="GH51" s="48"/>
      <c r="GL51" s="48"/>
      <c r="GP51" s="48"/>
      <c r="GT51" s="48"/>
      <c r="GX51" s="48"/>
      <c r="HB51" s="48"/>
      <c r="HF51" s="48"/>
      <c r="HJ51" s="48"/>
      <c r="HN51" s="48"/>
      <c r="HR51" s="48"/>
      <c r="HV51" s="48"/>
      <c r="HZ51" s="48"/>
      <c r="ID51" s="48"/>
      <c r="IH51" s="48"/>
      <c r="IL51" s="48"/>
      <c r="IP51" s="48"/>
    </row>
    <row r="52" spans="1:250" s="40" customFormat="1" ht="15.75" x14ac:dyDescent="0.2">
      <c r="A52" s="53">
        <v>1</v>
      </c>
      <c r="B52" s="54" t="s">
        <v>98</v>
      </c>
      <c r="C52" s="51"/>
      <c r="D52" s="51"/>
      <c r="E52" s="51"/>
      <c r="F52" s="50"/>
      <c r="G52" s="49"/>
      <c r="J52" s="48"/>
      <c r="N52" s="48"/>
      <c r="R52" s="48"/>
      <c r="V52" s="48"/>
      <c r="Z52" s="48"/>
      <c r="AD52" s="48"/>
      <c r="AH52" s="48"/>
      <c r="AL52" s="48"/>
      <c r="AP52" s="48"/>
      <c r="AT52" s="48"/>
      <c r="AX52" s="48"/>
      <c r="BB52" s="48"/>
      <c r="BF52" s="48"/>
      <c r="BJ52" s="48"/>
      <c r="BN52" s="48"/>
      <c r="BR52" s="48"/>
      <c r="BV52" s="48"/>
      <c r="BZ52" s="48"/>
      <c r="CD52" s="48"/>
      <c r="CH52" s="48"/>
      <c r="CL52" s="48"/>
      <c r="CP52" s="48"/>
      <c r="CT52" s="48"/>
      <c r="CX52" s="48"/>
      <c r="DB52" s="48"/>
      <c r="DF52" s="48"/>
      <c r="DJ52" s="48"/>
      <c r="DN52" s="48"/>
      <c r="DR52" s="48"/>
      <c r="DV52" s="48"/>
      <c r="DZ52" s="48"/>
      <c r="ED52" s="48"/>
      <c r="EH52" s="48"/>
      <c r="EL52" s="48"/>
      <c r="EP52" s="48"/>
      <c r="ET52" s="48"/>
      <c r="EX52" s="48"/>
      <c r="FB52" s="48"/>
      <c r="FF52" s="48"/>
      <c r="FJ52" s="48"/>
      <c r="FN52" s="48"/>
      <c r="FR52" s="48"/>
      <c r="FV52" s="48"/>
      <c r="FZ52" s="48"/>
      <c r="GD52" s="48"/>
      <c r="GH52" s="48"/>
      <c r="GL52" s="48"/>
      <c r="GP52" s="48"/>
      <c r="GT52" s="48"/>
      <c r="GX52" s="48"/>
      <c r="HB52" s="48"/>
      <c r="HF52" s="48"/>
      <c r="HJ52" s="48"/>
      <c r="HN52" s="48"/>
      <c r="HR52" s="48"/>
      <c r="HV52" s="48"/>
      <c r="HZ52" s="48"/>
      <c r="ID52" s="48"/>
      <c r="IH52" s="48"/>
      <c r="IL52" s="48"/>
      <c r="IP52" s="48"/>
    </row>
    <row r="53" spans="1:250" s="40" customFormat="1" ht="15.75" x14ac:dyDescent="0.2">
      <c r="A53" s="53">
        <v>2</v>
      </c>
      <c r="B53" s="54" t="s">
        <v>97</v>
      </c>
      <c r="C53" s="51"/>
      <c r="D53" s="51"/>
      <c r="E53" s="51"/>
      <c r="F53" s="50"/>
      <c r="G53" s="49"/>
      <c r="J53" s="48"/>
      <c r="N53" s="48"/>
      <c r="R53" s="48"/>
      <c r="V53" s="48"/>
      <c r="Z53" s="48"/>
      <c r="AD53" s="48"/>
      <c r="AH53" s="48"/>
      <c r="AL53" s="48"/>
      <c r="AP53" s="48"/>
      <c r="AT53" s="48"/>
      <c r="AX53" s="48"/>
      <c r="BB53" s="48"/>
      <c r="BF53" s="48"/>
      <c r="BJ53" s="48"/>
      <c r="BN53" s="48"/>
      <c r="BR53" s="48"/>
      <c r="BV53" s="48"/>
      <c r="BZ53" s="48"/>
      <c r="CD53" s="48"/>
      <c r="CH53" s="48"/>
      <c r="CL53" s="48"/>
      <c r="CP53" s="48"/>
      <c r="CT53" s="48"/>
      <c r="CX53" s="48"/>
      <c r="DB53" s="48"/>
      <c r="DF53" s="48"/>
      <c r="DJ53" s="48"/>
      <c r="DN53" s="48"/>
      <c r="DR53" s="48"/>
      <c r="DV53" s="48"/>
      <c r="DZ53" s="48"/>
      <c r="ED53" s="48"/>
      <c r="EH53" s="48"/>
      <c r="EL53" s="48"/>
      <c r="EP53" s="48"/>
      <c r="ET53" s="48"/>
      <c r="EX53" s="48"/>
      <c r="FB53" s="48"/>
      <c r="FF53" s="48"/>
      <c r="FJ53" s="48"/>
      <c r="FN53" s="48"/>
      <c r="FR53" s="48"/>
      <c r="FV53" s="48"/>
      <c r="FZ53" s="48"/>
      <c r="GD53" s="48"/>
      <c r="GH53" s="48"/>
      <c r="GL53" s="48"/>
      <c r="GP53" s="48"/>
      <c r="GT53" s="48"/>
      <c r="GX53" s="48"/>
      <c r="HB53" s="48"/>
      <c r="HF53" s="48"/>
      <c r="HJ53" s="48"/>
      <c r="HN53" s="48"/>
      <c r="HR53" s="48"/>
      <c r="HV53" s="48"/>
      <c r="HZ53" s="48"/>
      <c r="ID53" s="48"/>
      <c r="IH53" s="48"/>
      <c r="IL53" s="48"/>
      <c r="IP53" s="48"/>
    </row>
    <row r="54" spans="1:250" ht="13.9" customHeight="1" x14ac:dyDescent="0.2">
      <c r="A54" s="53">
        <v>3</v>
      </c>
      <c r="B54" s="275" t="s">
        <v>110</v>
      </c>
      <c r="C54" s="275"/>
      <c r="D54" s="275"/>
      <c r="E54" s="275"/>
      <c r="F54" s="275"/>
    </row>
    <row r="55" spans="1:250" ht="13.9" customHeight="1" x14ac:dyDescent="0.2">
      <c r="A55" s="53">
        <v>4</v>
      </c>
      <c r="B55" s="275" t="s">
        <v>109</v>
      </c>
      <c r="C55" s="275"/>
      <c r="D55" s="275"/>
      <c r="E55" s="275"/>
      <c r="F55" s="275"/>
    </row>
    <row r="56" spans="1:250" s="40" customFormat="1" ht="15" x14ac:dyDescent="0.2">
      <c r="A56" s="53">
        <v>5</v>
      </c>
      <c r="B56" s="54" t="s">
        <v>108</v>
      </c>
      <c r="C56" s="17"/>
      <c r="D56" s="17"/>
      <c r="E56" s="17"/>
      <c r="F56" s="16"/>
      <c r="G56" s="15"/>
      <c r="J56" s="48"/>
      <c r="N56" s="48"/>
      <c r="R56" s="48"/>
      <c r="V56" s="48"/>
      <c r="Z56" s="48"/>
      <c r="AD56" s="48"/>
      <c r="AH56" s="48"/>
      <c r="AL56" s="48"/>
      <c r="AP56" s="48"/>
      <c r="AT56" s="48"/>
      <c r="AX56" s="48"/>
      <c r="BB56" s="48"/>
      <c r="BF56" s="48"/>
      <c r="BJ56" s="48"/>
      <c r="BN56" s="48"/>
      <c r="BR56" s="48"/>
      <c r="BV56" s="48"/>
      <c r="BZ56" s="48"/>
      <c r="CD56" s="48"/>
      <c r="CH56" s="48"/>
      <c r="CL56" s="48"/>
      <c r="CP56" s="48"/>
      <c r="CT56" s="48"/>
      <c r="CX56" s="48"/>
      <c r="DB56" s="48"/>
      <c r="DF56" s="48"/>
      <c r="DJ56" s="48"/>
      <c r="DN56" s="48"/>
      <c r="DR56" s="48"/>
      <c r="DV56" s="48"/>
      <c r="DZ56" s="48"/>
      <c r="ED56" s="48"/>
      <c r="EH56" s="48"/>
      <c r="EL56" s="48"/>
      <c r="EP56" s="48"/>
      <c r="ET56" s="48"/>
      <c r="EX56" s="48"/>
      <c r="FB56" s="48"/>
      <c r="FF56" s="48"/>
      <c r="FJ56" s="48"/>
      <c r="FN56" s="48"/>
      <c r="FR56" s="48"/>
      <c r="FV56" s="48"/>
      <c r="FZ56" s="48"/>
      <c r="GD56" s="48"/>
      <c r="GH56" s="48"/>
      <c r="GL56" s="48"/>
      <c r="GP56" s="48"/>
      <c r="GT56" s="48"/>
      <c r="GX56" s="48"/>
      <c r="HB56" s="48"/>
      <c r="HF56" s="48"/>
      <c r="HJ56" s="48"/>
      <c r="HN56" s="48"/>
      <c r="HR56" s="48"/>
      <c r="HV56" s="48"/>
      <c r="HZ56" s="48"/>
      <c r="ID56" s="48"/>
      <c r="IH56" s="48"/>
      <c r="IL56" s="48"/>
      <c r="IP56" s="48"/>
    </row>
    <row r="57" spans="1:250" s="40" customFormat="1" ht="13.9" customHeight="1" x14ac:dyDescent="0.2">
      <c r="A57" s="53">
        <v>6</v>
      </c>
      <c r="B57" s="275" t="s">
        <v>107</v>
      </c>
      <c r="C57" s="275"/>
      <c r="D57" s="275"/>
      <c r="E57" s="275"/>
      <c r="F57" s="275"/>
      <c r="G57" s="15"/>
      <c r="J57" s="48"/>
      <c r="N57" s="48"/>
      <c r="R57" s="48"/>
      <c r="V57" s="48"/>
      <c r="Z57" s="48"/>
      <c r="AD57" s="48"/>
      <c r="AH57" s="48"/>
      <c r="AL57" s="48"/>
      <c r="AP57" s="48"/>
      <c r="AT57" s="48"/>
      <c r="AX57" s="48"/>
      <c r="BB57" s="48"/>
      <c r="BF57" s="48"/>
      <c r="BJ57" s="48"/>
      <c r="BN57" s="48"/>
      <c r="BR57" s="48"/>
      <c r="BV57" s="48"/>
      <c r="BZ57" s="48"/>
      <c r="CD57" s="48"/>
      <c r="CH57" s="48"/>
      <c r="CL57" s="48"/>
      <c r="CP57" s="48"/>
      <c r="CT57" s="48"/>
      <c r="CX57" s="48"/>
      <c r="DB57" s="48"/>
      <c r="DF57" s="48"/>
      <c r="DJ57" s="48"/>
      <c r="DN57" s="48"/>
      <c r="DR57" s="48"/>
      <c r="DV57" s="48"/>
      <c r="DZ57" s="48"/>
      <c r="ED57" s="48"/>
      <c r="EH57" s="48"/>
      <c r="EL57" s="48"/>
      <c r="EP57" s="48"/>
      <c r="ET57" s="48"/>
      <c r="EX57" s="48"/>
      <c r="FB57" s="48"/>
      <c r="FF57" s="48"/>
      <c r="FJ57" s="48"/>
      <c r="FN57" s="48"/>
      <c r="FR57" s="48"/>
      <c r="FV57" s="48"/>
      <c r="FZ57" s="48"/>
      <c r="GD57" s="48"/>
      <c r="GH57" s="48"/>
      <c r="GL57" s="48"/>
      <c r="GP57" s="48"/>
      <c r="GT57" s="48"/>
      <c r="GX57" s="48"/>
      <c r="HB57" s="48"/>
      <c r="HF57" s="48"/>
      <c r="HJ57" s="48"/>
      <c r="HN57" s="48"/>
      <c r="HR57" s="48"/>
      <c r="HV57" s="48"/>
      <c r="HZ57" s="48"/>
      <c r="ID57" s="48"/>
      <c r="IH57" s="48"/>
      <c r="IL57" s="48"/>
      <c r="IP57" s="48"/>
    </row>
    <row r="58" spans="1:250" s="40" customFormat="1" ht="13.9" customHeight="1" x14ac:dyDescent="0.2">
      <c r="A58" s="53">
        <v>7</v>
      </c>
      <c r="B58" s="275" t="s">
        <v>106</v>
      </c>
      <c r="C58" s="275"/>
      <c r="D58" s="275"/>
      <c r="E58" s="275"/>
      <c r="F58" s="275"/>
      <c r="G58" s="15"/>
      <c r="J58" s="48"/>
      <c r="N58" s="48"/>
      <c r="R58" s="48"/>
      <c r="V58" s="48"/>
      <c r="Z58" s="48"/>
      <c r="AD58" s="48"/>
      <c r="AH58" s="48"/>
      <c r="AL58" s="48"/>
      <c r="AP58" s="48"/>
      <c r="AT58" s="48"/>
      <c r="AX58" s="48"/>
      <c r="BB58" s="48"/>
      <c r="BF58" s="48"/>
      <c r="BJ58" s="48"/>
      <c r="BN58" s="48"/>
      <c r="BR58" s="48"/>
      <c r="BV58" s="48"/>
      <c r="BZ58" s="48"/>
      <c r="CD58" s="48"/>
      <c r="CH58" s="48"/>
      <c r="CL58" s="48"/>
      <c r="CP58" s="48"/>
      <c r="CT58" s="48"/>
      <c r="CX58" s="48"/>
      <c r="DB58" s="48"/>
      <c r="DF58" s="48"/>
      <c r="DJ58" s="48"/>
      <c r="DN58" s="48"/>
      <c r="DR58" s="48"/>
      <c r="DV58" s="48"/>
      <c r="DZ58" s="48"/>
      <c r="ED58" s="48"/>
      <c r="EH58" s="48"/>
      <c r="EL58" s="48"/>
      <c r="EP58" s="48"/>
      <c r="ET58" s="48"/>
      <c r="EX58" s="48"/>
      <c r="FB58" s="48"/>
      <c r="FF58" s="48"/>
      <c r="FJ58" s="48"/>
      <c r="FN58" s="48"/>
      <c r="FR58" s="48"/>
      <c r="FV58" s="48"/>
      <c r="FZ58" s="48"/>
      <c r="GD58" s="48"/>
      <c r="GH58" s="48"/>
      <c r="GL58" s="48"/>
      <c r="GP58" s="48"/>
      <c r="GT58" s="48"/>
      <c r="GX58" s="48"/>
      <c r="HB58" s="48"/>
      <c r="HF58" s="48"/>
      <c r="HJ58" s="48"/>
      <c r="HN58" s="48"/>
      <c r="HR58" s="48"/>
      <c r="HV58" s="48"/>
      <c r="HZ58" s="48"/>
      <c r="ID58" s="48"/>
      <c r="IH58" s="48"/>
      <c r="IL58" s="48"/>
      <c r="IP58" s="48"/>
    </row>
    <row r="59" spans="1:250" s="40" customFormat="1" ht="15" x14ac:dyDescent="0.2">
      <c r="A59" s="53">
        <v>8</v>
      </c>
      <c r="B59" s="54" t="s">
        <v>96</v>
      </c>
      <c r="C59" s="17"/>
      <c r="D59" s="17"/>
      <c r="E59" s="17"/>
      <c r="F59" s="16"/>
      <c r="G59" s="15"/>
      <c r="J59" s="48"/>
      <c r="N59" s="48"/>
      <c r="R59" s="48"/>
      <c r="V59" s="48"/>
      <c r="Z59" s="48"/>
      <c r="AD59" s="48"/>
      <c r="AH59" s="48"/>
      <c r="AL59" s="48"/>
      <c r="AP59" s="48"/>
      <c r="AT59" s="48"/>
      <c r="AX59" s="48"/>
      <c r="BB59" s="48"/>
      <c r="BF59" s="48"/>
      <c r="BJ59" s="48"/>
      <c r="BN59" s="48"/>
      <c r="BR59" s="48"/>
      <c r="BV59" s="48"/>
      <c r="BZ59" s="48"/>
      <c r="CD59" s="48"/>
      <c r="CH59" s="48"/>
      <c r="CL59" s="48"/>
      <c r="CP59" s="48"/>
      <c r="CT59" s="48"/>
      <c r="CX59" s="48"/>
      <c r="DB59" s="48"/>
      <c r="DF59" s="48"/>
      <c r="DJ59" s="48"/>
      <c r="DN59" s="48"/>
      <c r="DR59" s="48"/>
      <c r="DV59" s="48"/>
      <c r="DZ59" s="48"/>
      <c r="ED59" s="48"/>
      <c r="EH59" s="48"/>
      <c r="EL59" s="48"/>
      <c r="EP59" s="48"/>
      <c r="ET59" s="48"/>
      <c r="EX59" s="48"/>
      <c r="FB59" s="48"/>
      <c r="FF59" s="48"/>
      <c r="FJ59" s="48"/>
      <c r="FN59" s="48"/>
      <c r="FR59" s="48"/>
      <c r="FV59" s="48"/>
      <c r="FZ59" s="48"/>
      <c r="GD59" s="48"/>
      <c r="GH59" s="48"/>
      <c r="GL59" s="48"/>
      <c r="GP59" s="48"/>
      <c r="GT59" s="48"/>
      <c r="GX59" s="48"/>
      <c r="HB59" s="48"/>
      <c r="HF59" s="48"/>
      <c r="HJ59" s="48"/>
      <c r="HN59" s="48"/>
      <c r="HR59" s="48"/>
      <c r="HV59" s="48"/>
      <c r="HZ59" s="48"/>
      <c r="ID59" s="48"/>
      <c r="IH59" s="48"/>
      <c r="IL59" s="48"/>
      <c r="IP59" s="48"/>
    </row>
    <row r="60" spans="1:250" ht="15.75" x14ac:dyDescent="0.2">
      <c r="A60" s="53">
        <v>9</v>
      </c>
      <c r="B60" s="52" t="s">
        <v>95</v>
      </c>
      <c r="C60" s="51"/>
      <c r="D60" s="51"/>
      <c r="E60" s="51"/>
      <c r="F60" s="50"/>
      <c r="G60" s="49"/>
    </row>
    <row r="61" spans="1:250" s="4" customFormat="1" ht="18.75" x14ac:dyDescent="0.2">
      <c r="A61" s="53"/>
      <c r="B61" s="54"/>
      <c r="C61" s="51"/>
      <c r="D61" s="51"/>
      <c r="E61" s="51"/>
      <c r="F61" s="50"/>
      <c r="G61" s="49"/>
    </row>
    <row r="62" spans="1:250" s="40" customFormat="1" ht="18.75" x14ac:dyDescent="0.2">
      <c r="A62" s="5" t="s">
        <v>94</v>
      </c>
      <c r="B62" s="4"/>
      <c r="C62" s="4"/>
      <c r="D62" s="4"/>
      <c r="E62" s="4"/>
      <c r="F62" s="4"/>
      <c r="G62" s="4"/>
      <c r="J62" s="48"/>
      <c r="N62" s="48"/>
      <c r="R62" s="48"/>
      <c r="V62" s="48"/>
      <c r="Z62" s="48"/>
      <c r="AD62" s="48"/>
      <c r="AH62" s="48"/>
      <c r="AL62" s="48"/>
      <c r="AP62" s="48"/>
      <c r="AT62" s="48"/>
      <c r="AX62" s="48"/>
      <c r="BB62" s="48"/>
      <c r="BF62" s="48"/>
      <c r="BJ62" s="48"/>
      <c r="BN62" s="48"/>
      <c r="BR62" s="48"/>
      <c r="BV62" s="48"/>
      <c r="BZ62" s="48"/>
      <c r="CD62" s="48"/>
      <c r="CH62" s="48"/>
      <c r="CL62" s="48"/>
      <c r="CP62" s="48"/>
      <c r="CT62" s="48"/>
      <c r="CX62" s="48"/>
      <c r="DB62" s="48"/>
      <c r="DF62" s="48"/>
      <c r="DJ62" s="48"/>
      <c r="DN62" s="48"/>
      <c r="DR62" s="48"/>
      <c r="DV62" s="48"/>
      <c r="DZ62" s="48"/>
      <c r="ED62" s="48"/>
      <c r="EH62" s="48"/>
      <c r="EL62" s="48"/>
      <c r="EP62" s="48"/>
      <c r="ET62" s="48"/>
      <c r="EX62" s="48"/>
      <c r="FB62" s="48"/>
      <c r="FF62" s="48"/>
      <c r="FJ62" s="48"/>
      <c r="FN62" s="48"/>
      <c r="FR62" s="48"/>
      <c r="FV62" s="48"/>
      <c r="FZ62" s="48"/>
      <c r="GD62" s="48"/>
      <c r="GH62" s="48"/>
      <c r="GL62" s="48"/>
      <c r="GP62" s="48"/>
      <c r="GT62" s="48"/>
      <c r="GX62" s="48"/>
      <c r="HB62" s="48"/>
      <c r="HF62" s="48"/>
      <c r="HJ62" s="48"/>
      <c r="HN62" s="48"/>
      <c r="HR62" s="48"/>
      <c r="HV62" s="48"/>
      <c r="HZ62" s="48"/>
      <c r="ID62" s="48"/>
      <c r="IH62" s="48"/>
      <c r="IL62" s="48"/>
      <c r="IP62" s="48"/>
    </row>
    <row r="63" spans="1:250" s="40" customFormat="1" ht="63" customHeight="1" x14ac:dyDescent="0.2">
      <c r="A63" s="278" t="s">
        <v>243</v>
      </c>
      <c r="B63" s="278"/>
      <c r="C63" s="278"/>
      <c r="D63" s="278"/>
      <c r="E63" s="278"/>
      <c r="F63" s="278"/>
      <c r="G63" s="49"/>
      <c r="J63" s="48"/>
      <c r="N63" s="48"/>
      <c r="R63" s="48"/>
      <c r="V63" s="48"/>
      <c r="Z63" s="48"/>
      <c r="AD63" s="48"/>
      <c r="AH63" s="48"/>
      <c r="AL63" s="48"/>
      <c r="AP63" s="48"/>
      <c r="AT63" s="48"/>
      <c r="AX63" s="48"/>
      <c r="BB63" s="48"/>
      <c r="BF63" s="48"/>
      <c r="BJ63" s="48"/>
      <c r="BN63" s="48"/>
      <c r="BR63" s="48"/>
      <c r="BV63" s="48"/>
      <c r="BZ63" s="48"/>
      <c r="CD63" s="48"/>
      <c r="CH63" s="48"/>
      <c r="CL63" s="48"/>
      <c r="CP63" s="48"/>
      <c r="CT63" s="48"/>
      <c r="CX63" s="48"/>
      <c r="DB63" s="48"/>
      <c r="DF63" s="48"/>
      <c r="DJ63" s="48"/>
      <c r="DN63" s="48"/>
      <c r="DR63" s="48"/>
      <c r="DV63" s="48"/>
      <c r="DZ63" s="48"/>
      <c r="ED63" s="48"/>
      <c r="EH63" s="48"/>
      <c r="EL63" s="48"/>
      <c r="EP63" s="48"/>
      <c r="ET63" s="48"/>
      <c r="EX63" s="48"/>
      <c r="FB63" s="48"/>
      <c r="FF63" s="48"/>
      <c r="FJ63" s="48"/>
      <c r="FN63" s="48"/>
      <c r="FR63" s="48"/>
      <c r="FV63" s="48"/>
      <c r="FZ63" s="48"/>
      <c r="GD63" s="48"/>
      <c r="GH63" s="48"/>
      <c r="GL63" s="48"/>
      <c r="GP63" s="48"/>
      <c r="GT63" s="48"/>
      <c r="GX63" s="48"/>
      <c r="HB63" s="48"/>
      <c r="HF63" s="48"/>
      <c r="HJ63" s="48"/>
      <c r="HN63" s="48"/>
      <c r="HR63" s="48"/>
      <c r="HV63" s="48"/>
      <c r="HZ63" s="48"/>
      <c r="ID63" s="48"/>
      <c r="IH63" s="48"/>
      <c r="IL63" s="48"/>
      <c r="IP63" s="48"/>
    </row>
    <row r="64" spans="1:250" s="40" customFormat="1" ht="15.75" x14ac:dyDescent="0.2">
      <c r="A64" s="53"/>
      <c r="B64" s="54"/>
      <c r="C64" s="51"/>
      <c r="D64" s="51"/>
      <c r="E64" s="51"/>
      <c r="F64" s="50"/>
      <c r="G64" s="49"/>
      <c r="J64" s="48"/>
      <c r="N64" s="48"/>
      <c r="R64" s="48"/>
      <c r="V64" s="48"/>
      <c r="Z64" s="48"/>
      <c r="AD64" s="48"/>
      <c r="AH64" s="48"/>
      <c r="AL64" s="48"/>
      <c r="AP64" s="48"/>
      <c r="AT64" s="48"/>
      <c r="AX64" s="48"/>
      <c r="BB64" s="48"/>
      <c r="BF64" s="48"/>
      <c r="BJ64" s="48"/>
      <c r="BN64" s="48"/>
      <c r="BR64" s="48"/>
      <c r="BV64" s="48"/>
      <c r="BZ64" s="48"/>
      <c r="CD64" s="48"/>
      <c r="CH64" s="48"/>
      <c r="CL64" s="48"/>
      <c r="CP64" s="48"/>
      <c r="CT64" s="48"/>
      <c r="CX64" s="48"/>
      <c r="DB64" s="48"/>
      <c r="DF64" s="48"/>
      <c r="DJ64" s="48"/>
      <c r="DN64" s="48"/>
      <c r="DR64" s="48"/>
      <c r="DV64" s="48"/>
      <c r="DZ64" s="48"/>
      <c r="ED64" s="48"/>
      <c r="EH64" s="48"/>
      <c r="EL64" s="48"/>
      <c r="EP64" s="48"/>
      <c r="ET64" s="48"/>
      <c r="EX64" s="48"/>
      <c r="FB64" s="48"/>
      <c r="FF64" s="48"/>
      <c r="FJ64" s="48"/>
      <c r="FN64" s="48"/>
      <c r="FR64" s="48"/>
      <c r="FV64" s="48"/>
      <c r="FZ64" s="48"/>
      <c r="GD64" s="48"/>
      <c r="GH64" s="48"/>
      <c r="GL64" s="48"/>
      <c r="GP64" s="48"/>
      <c r="GT64" s="48"/>
      <c r="GX64" s="48"/>
      <c r="HB64" s="48"/>
      <c r="HF64" s="48"/>
      <c r="HJ64" s="48"/>
      <c r="HN64" s="48"/>
      <c r="HR64" s="48"/>
      <c r="HV64" s="48"/>
      <c r="HZ64" s="48"/>
      <c r="ID64" s="48"/>
      <c r="IH64" s="48"/>
      <c r="IL64" s="48"/>
      <c r="IP64" s="48"/>
    </row>
    <row r="65" spans="1:250" ht="26.25" customHeight="1" x14ac:dyDescent="0.2">
      <c r="A65" s="6" t="s">
        <v>14</v>
      </c>
      <c r="B65" s="54" t="s">
        <v>276</v>
      </c>
      <c r="C65" s="51"/>
      <c r="D65" s="51"/>
      <c r="E65" s="51"/>
      <c r="F65" s="50"/>
      <c r="G65" s="49"/>
    </row>
    <row r="66" spans="1:250" ht="26.25" customHeight="1" x14ac:dyDescent="0.2">
      <c r="A66" s="6" t="s">
        <v>16</v>
      </c>
      <c r="B66" s="54" t="s">
        <v>276</v>
      </c>
      <c r="C66" s="51"/>
      <c r="D66" s="51"/>
      <c r="E66" s="51"/>
      <c r="F66" s="50"/>
      <c r="G66" s="49"/>
    </row>
    <row r="67" spans="1:250" ht="15.75" x14ac:dyDescent="0.2">
      <c r="A67" s="6" t="s">
        <v>17</v>
      </c>
      <c r="B67" s="54" t="s">
        <v>276</v>
      </c>
      <c r="C67" s="51"/>
      <c r="D67" s="51"/>
      <c r="E67" s="51"/>
      <c r="F67" s="50"/>
      <c r="G67" s="49"/>
    </row>
    <row r="68" spans="1:250" ht="26.25" customHeight="1" x14ac:dyDescent="0.2">
      <c r="A68" s="53"/>
      <c r="B68" s="54"/>
      <c r="C68" s="51"/>
      <c r="D68" s="51"/>
      <c r="E68" s="51"/>
      <c r="F68" s="50"/>
      <c r="G68" s="49"/>
    </row>
    <row r="69" spans="1:250" ht="26.25" customHeight="1" x14ac:dyDescent="0.2">
      <c r="A69" s="53"/>
      <c r="B69" s="52"/>
      <c r="C69" s="51"/>
      <c r="D69" s="51"/>
      <c r="E69" s="51"/>
      <c r="F69" s="50"/>
      <c r="G69" s="49"/>
    </row>
    <row r="70" spans="1:250" ht="15.75" x14ac:dyDescent="0.2">
      <c r="A70" s="53"/>
      <c r="B70" s="52"/>
      <c r="C70" s="51"/>
      <c r="D70" s="51"/>
      <c r="E70" s="51"/>
      <c r="F70" s="50"/>
      <c r="G70" s="49"/>
    </row>
    <row r="71" spans="1:250" s="40" customFormat="1" ht="15.75" x14ac:dyDescent="0.2">
      <c r="A71" s="53"/>
      <c r="B71" s="52"/>
      <c r="C71" s="51"/>
      <c r="D71" s="51"/>
      <c r="E71" s="51"/>
      <c r="F71" s="50"/>
      <c r="G71" s="49"/>
      <c r="J71" s="48"/>
      <c r="N71" s="48"/>
      <c r="R71" s="48"/>
      <c r="V71" s="48"/>
      <c r="Z71" s="48"/>
      <c r="AD71" s="48"/>
      <c r="AH71" s="48"/>
      <c r="AL71" s="48"/>
      <c r="AP71" s="48"/>
      <c r="AT71" s="48"/>
      <c r="AX71" s="48"/>
      <c r="BB71" s="48"/>
      <c r="BF71" s="48"/>
      <c r="BJ71" s="48"/>
      <c r="BN71" s="48"/>
      <c r="BR71" s="48"/>
      <c r="BV71" s="48"/>
      <c r="BZ71" s="48"/>
      <c r="CD71" s="48"/>
      <c r="CH71" s="48"/>
      <c r="CL71" s="48"/>
      <c r="CP71" s="48"/>
      <c r="CT71" s="48"/>
      <c r="CX71" s="48"/>
      <c r="DB71" s="48"/>
      <c r="DF71" s="48"/>
      <c r="DJ71" s="48"/>
      <c r="DN71" s="48"/>
      <c r="DR71" s="48"/>
      <c r="DV71" s="48"/>
      <c r="DZ71" s="48"/>
      <c r="ED71" s="48"/>
      <c r="EH71" s="48"/>
      <c r="EL71" s="48"/>
      <c r="EP71" s="48"/>
      <c r="ET71" s="48"/>
      <c r="EX71" s="48"/>
      <c r="FB71" s="48"/>
      <c r="FF71" s="48"/>
      <c r="FJ71" s="48"/>
      <c r="FN71" s="48"/>
      <c r="FR71" s="48"/>
      <c r="FV71" s="48"/>
      <c r="FZ71" s="48"/>
      <c r="GD71" s="48"/>
      <c r="GH71" s="48"/>
      <c r="GL71" s="48"/>
      <c r="GP71" s="48"/>
      <c r="GT71" s="48"/>
      <c r="GX71" s="48"/>
      <c r="HB71" s="48"/>
      <c r="HF71" s="48"/>
      <c r="HJ71" s="48"/>
      <c r="HN71" s="48"/>
      <c r="HR71" s="48"/>
      <c r="HV71" s="48"/>
      <c r="HZ71" s="48"/>
      <c r="ID71" s="48"/>
      <c r="IH71" s="48"/>
      <c r="IL71" s="48"/>
      <c r="IP71" s="48"/>
    </row>
    <row r="72" spans="1:250" s="40" customFormat="1" ht="15.75" x14ac:dyDescent="0.2">
      <c r="A72" s="53"/>
      <c r="B72" s="54"/>
      <c r="C72" s="51"/>
      <c r="D72" s="51"/>
      <c r="E72" s="51"/>
      <c r="F72" s="50"/>
      <c r="G72" s="49"/>
      <c r="J72" s="48"/>
      <c r="N72" s="48"/>
      <c r="R72" s="48"/>
      <c r="V72" s="48"/>
      <c r="Z72" s="48"/>
      <c r="AD72" s="48"/>
      <c r="AH72" s="48"/>
      <c r="AL72" s="48"/>
      <c r="AP72" s="48"/>
      <c r="AT72" s="48"/>
      <c r="AX72" s="48"/>
      <c r="BB72" s="48"/>
      <c r="BF72" s="48"/>
      <c r="BJ72" s="48"/>
      <c r="BN72" s="48"/>
      <c r="BR72" s="48"/>
      <c r="BV72" s="48"/>
      <c r="BZ72" s="48"/>
      <c r="CD72" s="48"/>
      <c r="CH72" s="48"/>
      <c r="CL72" s="48"/>
      <c r="CP72" s="48"/>
      <c r="CT72" s="48"/>
      <c r="CX72" s="48"/>
      <c r="DB72" s="48"/>
      <c r="DF72" s="48"/>
      <c r="DJ72" s="48"/>
      <c r="DN72" s="48"/>
      <c r="DR72" s="48"/>
      <c r="DV72" s="48"/>
      <c r="DZ72" s="48"/>
      <c r="ED72" s="48"/>
      <c r="EH72" s="48"/>
      <c r="EL72" s="48"/>
      <c r="EP72" s="48"/>
      <c r="ET72" s="48"/>
      <c r="EX72" s="48"/>
      <c r="FB72" s="48"/>
      <c r="FF72" s="48"/>
      <c r="FJ72" s="48"/>
      <c r="FN72" s="48"/>
      <c r="FR72" s="48"/>
      <c r="FV72" s="48"/>
      <c r="FZ72" s="48"/>
      <c r="GD72" s="48"/>
      <c r="GH72" s="48"/>
      <c r="GL72" s="48"/>
      <c r="GP72" s="48"/>
      <c r="GT72" s="48"/>
      <c r="GX72" s="48"/>
      <c r="HB72" s="48"/>
      <c r="HF72" s="48"/>
      <c r="HJ72" s="48"/>
      <c r="HN72" s="48"/>
      <c r="HR72" s="48"/>
      <c r="HV72" s="48"/>
      <c r="HZ72" s="48"/>
      <c r="ID72" s="48"/>
      <c r="IH72" s="48"/>
      <c r="IL72" s="48"/>
      <c r="IP72" s="48"/>
    </row>
    <row r="73" spans="1:250" s="4" customFormat="1" ht="18.75" x14ac:dyDescent="0.2">
      <c r="A73" s="53"/>
      <c r="B73" s="54"/>
      <c r="C73" s="51"/>
      <c r="D73" s="51"/>
      <c r="E73" s="51"/>
      <c r="F73" s="50"/>
      <c r="G73" s="49"/>
    </row>
    <row r="74" spans="1:250" s="40" customFormat="1" ht="15" x14ac:dyDescent="0.2">
      <c r="A74" s="53"/>
      <c r="B74" s="54"/>
      <c r="C74" s="17"/>
      <c r="D74" s="17"/>
      <c r="E74" s="17"/>
      <c r="F74" s="16"/>
      <c r="G74" s="15"/>
      <c r="J74" s="48"/>
      <c r="N74" s="48"/>
      <c r="R74" s="48"/>
      <c r="V74" s="48"/>
      <c r="Z74" s="48"/>
      <c r="AD74" s="48"/>
      <c r="AH74" s="48"/>
      <c r="AL74" s="48"/>
      <c r="AP74" s="48"/>
      <c r="AT74" s="48"/>
      <c r="AX74" s="48"/>
      <c r="BB74" s="48"/>
      <c r="BF74" s="48"/>
      <c r="BJ74" s="48"/>
      <c r="BN74" s="48"/>
      <c r="BR74" s="48"/>
      <c r="BV74" s="48"/>
      <c r="BZ74" s="48"/>
      <c r="CD74" s="48"/>
      <c r="CH74" s="48"/>
      <c r="CL74" s="48"/>
      <c r="CP74" s="48"/>
      <c r="CT74" s="48"/>
      <c r="CX74" s="48"/>
      <c r="DB74" s="48"/>
      <c r="DF74" s="48"/>
      <c r="DJ74" s="48"/>
      <c r="DN74" s="48"/>
      <c r="DR74" s="48"/>
      <c r="DV74" s="48"/>
      <c r="DZ74" s="48"/>
      <c r="ED74" s="48"/>
      <c r="EH74" s="48"/>
      <c r="EL74" s="48"/>
      <c r="EP74" s="48"/>
      <c r="ET74" s="48"/>
      <c r="EX74" s="48"/>
      <c r="FB74" s="48"/>
      <c r="FF74" s="48"/>
      <c r="FJ74" s="48"/>
      <c r="FN74" s="48"/>
      <c r="FR74" s="48"/>
      <c r="FV74" s="48"/>
      <c r="FZ74" s="48"/>
      <c r="GD74" s="48"/>
      <c r="GH74" s="48"/>
      <c r="GL74" s="48"/>
      <c r="GP74" s="48"/>
      <c r="GT74" s="48"/>
      <c r="GX74" s="48"/>
      <c r="HB74" s="48"/>
      <c r="HF74" s="48"/>
      <c r="HJ74" s="48"/>
      <c r="HN74" s="48"/>
      <c r="HR74" s="48"/>
      <c r="HV74" s="48"/>
      <c r="HZ74" s="48"/>
      <c r="ID74" s="48"/>
      <c r="IH74" s="48"/>
      <c r="IL74" s="48"/>
      <c r="IP74" s="48"/>
    </row>
    <row r="75" spans="1:250" s="40" customFormat="1" ht="15.75" x14ac:dyDescent="0.2">
      <c r="A75" s="53"/>
      <c r="B75" s="52"/>
      <c r="C75" s="51"/>
      <c r="D75" s="51"/>
      <c r="E75" s="51"/>
      <c r="F75" s="50"/>
      <c r="G75" s="49"/>
      <c r="J75" s="48"/>
      <c r="N75" s="48"/>
      <c r="R75" s="48"/>
      <c r="V75" s="48"/>
      <c r="Z75" s="48"/>
      <c r="AD75" s="48"/>
      <c r="AH75" s="48"/>
      <c r="AL75" s="48"/>
      <c r="AP75" s="48"/>
      <c r="AT75" s="48"/>
      <c r="AX75" s="48"/>
      <c r="BB75" s="48"/>
      <c r="BF75" s="48"/>
      <c r="BJ75" s="48"/>
      <c r="BN75" s="48"/>
      <c r="BR75" s="48"/>
      <c r="BV75" s="48"/>
      <c r="BZ75" s="48"/>
      <c r="CD75" s="48"/>
      <c r="CH75" s="48"/>
      <c r="CL75" s="48"/>
      <c r="CP75" s="48"/>
      <c r="CT75" s="48"/>
      <c r="CX75" s="48"/>
      <c r="DB75" s="48"/>
      <c r="DF75" s="48"/>
      <c r="DJ75" s="48"/>
      <c r="DN75" s="48"/>
      <c r="DR75" s="48"/>
      <c r="DV75" s="48"/>
      <c r="DZ75" s="48"/>
      <c r="ED75" s="48"/>
      <c r="EH75" s="48"/>
      <c r="EL75" s="48"/>
      <c r="EP75" s="48"/>
      <c r="ET75" s="48"/>
      <c r="EX75" s="48"/>
      <c r="FB75" s="48"/>
      <c r="FF75" s="48"/>
      <c r="FJ75" s="48"/>
      <c r="FN75" s="48"/>
      <c r="FR75" s="48"/>
      <c r="FV75" s="48"/>
      <c r="FZ75" s="48"/>
      <c r="GD75" s="48"/>
      <c r="GH75" s="48"/>
      <c r="GL75" s="48"/>
      <c r="GP75" s="48"/>
      <c r="GT75" s="48"/>
      <c r="GX75" s="48"/>
      <c r="HB75" s="48"/>
      <c r="HF75" s="48"/>
      <c r="HJ75" s="48"/>
      <c r="HN75" s="48"/>
      <c r="HR75" s="48"/>
      <c r="HV75" s="48"/>
      <c r="HZ75" s="48"/>
      <c r="ID75" s="48"/>
      <c r="IH75" s="48"/>
      <c r="IL75" s="48"/>
      <c r="IP75" s="48"/>
    </row>
    <row r="76" spans="1:250" s="40" customFormat="1" x14ac:dyDescent="0.2">
      <c r="A76" s="17"/>
      <c r="B76" s="17"/>
      <c r="C76" s="17"/>
      <c r="D76" s="17"/>
      <c r="E76" s="17"/>
      <c r="F76" s="16"/>
      <c r="G76" s="15"/>
      <c r="J76" s="48"/>
      <c r="N76" s="48"/>
      <c r="R76" s="48"/>
      <c r="V76" s="48"/>
      <c r="Z76" s="48"/>
      <c r="AD76" s="48"/>
      <c r="AH76" s="48"/>
      <c r="AL76" s="48"/>
      <c r="AP76" s="48"/>
      <c r="AT76" s="48"/>
      <c r="AX76" s="48"/>
      <c r="BB76" s="48"/>
      <c r="BF76" s="48"/>
      <c r="BJ76" s="48"/>
      <c r="BN76" s="48"/>
      <c r="BR76" s="48"/>
      <c r="BV76" s="48"/>
      <c r="BZ76" s="48"/>
      <c r="CD76" s="48"/>
      <c r="CH76" s="48"/>
      <c r="CL76" s="48"/>
      <c r="CP76" s="48"/>
      <c r="CT76" s="48"/>
      <c r="CX76" s="48"/>
      <c r="DB76" s="48"/>
      <c r="DF76" s="48"/>
      <c r="DJ76" s="48"/>
      <c r="DN76" s="48"/>
      <c r="DR76" s="48"/>
      <c r="DV76" s="48"/>
      <c r="DZ76" s="48"/>
      <c r="ED76" s="48"/>
      <c r="EH76" s="48"/>
      <c r="EL76" s="48"/>
      <c r="EP76" s="48"/>
      <c r="ET76" s="48"/>
      <c r="EX76" s="48"/>
      <c r="FB76" s="48"/>
      <c r="FF76" s="48"/>
      <c r="FJ76" s="48"/>
      <c r="FN76" s="48"/>
      <c r="FR76" s="48"/>
      <c r="FV76" s="48"/>
      <c r="FZ76" s="48"/>
      <c r="GD76" s="48"/>
      <c r="GH76" s="48"/>
      <c r="GL76" s="48"/>
      <c r="GP76" s="48"/>
      <c r="GT76" s="48"/>
      <c r="GX76" s="48"/>
      <c r="HB76" s="48"/>
      <c r="HF76" s="48"/>
      <c r="HJ76" s="48"/>
      <c r="HN76" s="48"/>
      <c r="HR76" s="48"/>
      <c r="HV76" s="48"/>
      <c r="HZ76" s="48"/>
      <c r="ID76" s="48"/>
      <c r="IH76" s="48"/>
      <c r="IL76" s="48"/>
      <c r="IP76" s="48"/>
    </row>
    <row r="77" spans="1:250" s="40" customFormat="1" ht="18.75" x14ac:dyDescent="0.2">
      <c r="G77" s="4"/>
      <c r="J77" s="48"/>
      <c r="N77" s="48"/>
      <c r="R77" s="48"/>
      <c r="V77" s="48"/>
      <c r="Z77" s="48"/>
      <c r="AD77" s="48"/>
      <c r="AH77" s="48"/>
      <c r="AL77" s="48"/>
      <c r="AP77" s="48"/>
      <c r="AT77" s="48"/>
      <c r="AX77" s="48"/>
      <c r="BB77" s="48"/>
      <c r="BF77" s="48"/>
      <c r="BJ77" s="48"/>
      <c r="BN77" s="48"/>
      <c r="BR77" s="48"/>
      <c r="BV77" s="48"/>
      <c r="BZ77" s="48"/>
      <c r="CD77" s="48"/>
      <c r="CH77" s="48"/>
      <c r="CL77" s="48"/>
      <c r="CP77" s="48"/>
      <c r="CT77" s="48"/>
      <c r="CX77" s="48"/>
      <c r="DB77" s="48"/>
      <c r="DF77" s="48"/>
      <c r="DJ77" s="48"/>
      <c r="DN77" s="48"/>
      <c r="DR77" s="48"/>
      <c r="DV77" s="48"/>
      <c r="DZ77" s="48"/>
      <c r="ED77" s="48"/>
      <c r="EH77" s="48"/>
      <c r="EL77" s="48"/>
      <c r="EP77" s="48"/>
      <c r="ET77" s="48"/>
      <c r="EX77" s="48"/>
      <c r="FB77" s="48"/>
      <c r="FF77" s="48"/>
      <c r="FJ77" s="48"/>
      <c r="FN77" s="48"/>
      <c r="FR77" s="48"/>
      <c r="FV77" s="48"/>
      <c r="FZ77" s="48"/>
      <c r="GD77" s="48"/>
      <c r="GH77" s="48"/>
      <c r="GL77" s="48"/>
      <c r="GP77" s="48"/>
      <c r="GT77" s="48"/>
      <c r="GX77" s="48"/>
      <c r="HB77" s="48"/>
      <c r="HF77" s="48"/>
      <c r="HJ77" s="48"/>
      <c r="HN77" s="48"/>
      <c r="HR77" s="48"/>
      <c r="HV77" s="48"/>
      <c r="HZ77" s="48"/>
      <c r="ID77" s="48"/>
      <c r="IH77" s="48"/>
      <c r="IL77" s="48"/>
      <c r="IP77" s="48"/>
    </row>
    <row r="78" spans="1:250" s="40" customFormat="1" ht="92.45" customHeight="1" x14ac:dyDescent="0.2">
      <c r="G78" s="47"/>
      <c r="J78" s="48"/>
      <c r="N78" s="48"/>
      <c r="R78" s="48"/>
      <c r="V78" s="48"/>
      <c r="Z78" s="48"/>
      <c r="AD78" s="48"/>
      <c r="AH78" s="48"/>
      <c r="AL78" s="48"/>
      <c r="AP78" s="48"/>
      <c r="AT78" s="48"/>
      <c r="AX78" s="48"/>
      <c r="BB78" s="48"/>
      <c r="BF78" s="48"/>
      <c r="BJ78" s="48"/>
      <c r="BN78" s="48"/>
      <c r="BR78" s="48"/>
      <c r="BV78" s="48"/>
      <c r="BZ78" s="48"/>
      <c r="CD78" s="48"/>
      <c r="CH78" s="48"/>
      <c r="CL78" s="48"/>
      <c r="CP78" s="48"/>
      <c r="CT78" s="48"/>
      <c r="CX78" s="48"/>
      <c r="DB78" s="48"/>
      <c r="DF78" s="48"/>
      <c r="DJ78" s="48"/>
      <c r="DN78" s="48"/>
      <c r="DR78" s="48"/>
      <c r="DV78" s="48"/>
      <c r="DZ78" s="48"/>
      <c r="ED78" s="48"/>
      <c r="EH78" s="48"/>
      <c r="EL78" s="48"/>
      <c r="EP78" s="48"/>
      <c r="ET78" s="48"/>
      <c r="EX78" s="48"/>
      <c r="FB78" s="48"/>
      <c r="FF78" s="48"/>
      <c r="FJ78" s="48"/>
      <c r="FN78" s="48"/>
      <c r="FR78" s="48"/>
      <c r="FV78" s="48"/>
      <c r="FZ78" s="48"/>
      <c r="GD78" s="48"/>
      <c r="GH78" s="48"/>
      <c r="GL78" s="48"/>
      <c r="GP78" s="48"/>
      <c r="GT78" s="48"/>
      <c r="GX78" s="48"/>
      <c r="HB78" s="48"/>
      <c r="HF78" s="48"/>
      <c r="HJ78" s="48"/>
      <c r="HN78" s="48"/>
      <c r="HR78" s="48"/>
      <c r="HV78" s="48"/>
      <c r="HZ78" s="48"/>
      <c r="ID78" s="48"/>
      <c r="IH78" s="48"/>
      <c r="IL78" s="48"/>
      <c r="IP78" s="48"/>
    </row>
    <row r="79" spans="1:250" s="40" customFormat="1" x14ac:dyDescent="0.2">
      <c r="A79" s="17"/>
      <c r="B79" s="17"/>
      <c r="C79" s="17"/>
      <c r="D79" s="17"/>
      <c r="E79" s="17"/>
      <c r="F79" s="16"/>
      <c r="G79" s="15"/>
      <c r="J79" s="48"/>
      <c r="N79" s="48"/>
      <c r="R79" s="48"/>
      <c r="V79" s="48"/>
      <c r="Z79" s="48"/>
      <c r="AD79" s="48"/>
      <c r="AH79" s="48"/>
      <c r="AL79" s="48"/>
      <c r="AP79" s="48"/>
      <c r="AT79" s="48"/>
      <c r="AX79" s="48"/>
      <c r="BB79" s="48"/>
      <c r="BF79" s="48"/>
      <c r="BJ79" s="48"/>
      <c r="BN79" s="48"/>
      <c r="BR79" s="48"/>
      <c r="BV79" s="48"/>
      <c r="BZ79" s="48"/>
      <c r="CD79" s="48"/>
      <c r="CH79" s="48"/>
      <c r="CL79" s="48"/>
      <c r="CP79" s="48"/>
      <c r="CT79" s="48"/>
      <c r="CX79" s="48"/>
      <c r="DB79" s="48"/>
      <c r="DF79" s="48"/>
      <c r="DJ79" s="48"/>
      <c r="DN79" s="48"/>
      <c r="DR79" s="48"/>
      <c r="DV79" s="48"/>
      <c r="DZ79" s="48"/>
      <c r="ED79" s="48"/>
      <c r="EH79" s="48"/>
      <c r="EL79" s="48"/>
      <c r="EP79" s="48"/>
      <c r="ET79" s="48"/>
      <c r="EX79" s="48"/>
      <c r="FB79" s="48"/>
      <c r="FF79" s="48"/>
      <c r="FJ79" s="48"/>
      <c r="FN79" s="48"/>
      <c r="FR79" s="48"/>
      <c r="FV79" s="48"/>
      <c r="FZ79" s="48"/>
      <c r="GD79" s="48"/>
      <c r="GH79" s="48"/>
      <c r="GL79" s="48"/>
      <c r="GP79" s="48"/>
      <c r="GT79" s="48"/>
      <c r="GX79" s="48"/>
      <c r="HB79" s="48"/>
      <c r="HF79" s="48"/>
      <c r="HJ79" s="48"/>
      <c r="HN79" s="48"/>
      <c r="HR79" s="48"/>
      <c r="HV79" s="48"/>
      <c r="HZ79" s="48"/>
      <c r="ID79" s="48"/>
      <c r="IH79" s="48"/>
      <c r="IL79" s="48"/>
      <c r="IP79" s="48"/>
    </row>
    <row r="80" spans="1:250" s="40" customFormat="1" x14ac:dyDescent="0.2">
      <c r="A80" s="17"/>
      <c r="B80" s="17"/>
      <c r="C80" s="17"/>
      <c r="D80" s="17"/>
      <c r="E80" s="17"/>
      <c r="F80" s="16"/>
      <c r="G80" s="15"/>
      <c r="J80" s="48"/>
      <c r="N80" s="48"/>
      <c r="R80" s="48"/>
      <c r="V80" s="48"/>
      <c r="Z80" s="48"/>
      <c r="AD80" s="48"/>
      <c r="AH80" s="48"/>
      <c r="AL80" s="48"/>
      <c r="AP80" s="48"/>
      <c r="AT80" s="48"/>
      <c r="AX80" s="48"/>
      <c r="BB80" s="48"/>
      <c r="BF80" s="48"/>
      <c r="BJ80" s="48"/>
      <c r="BN80" s="48"/>
      <c r="BR80" s="48"/>
      <c r="BV80" s="48"/>
      <c r="BZ80" s="48"/>
      <c r="CD80" s="48"/>
      <c r="CH80" s="48"/>
      <c r="CL80" s="48"/>
      <c r="CP80" s="48"/>
      <c r="CT80" s="48"/>
      <c r="CX80" s="48"/>
      <c r="DB80" s="48"/>
      <c r="DF80" s="48"/>
      <c r="DJ80" s="48"/>
      <c r="DN80" s="48"/>
      <c r="DR80" s="48"/>
      <c r="DV80" s="48"/>
      <c r="DZ80" s="48"/>
      <c r="ED80" s="48"/>
      <c r="EH80" s="48"/>
      <c r="EL80" s="48"/>
      <c r="EP80" s="48"/>
      <c r="ET80" s="48"/>
      <c r="EX80" s="48"/>
      <c r="FB80" s="48"/>
      <c r="FF80" s="48"/>
      <c r="FJ80" s="48"/>
      <c r="FN80" s="48"/>
      <c r="FR80" s="48"/>
      <c r="FV80" s="48"/>
      <c r="FZ80" s="48"/>
      <c r="GD80" s="48"/>
      <c r="GH80" s="48"/>
      <c r="GL80" s="48"/>
      <c r="GP80" s="48"/>
      <c r="GT80" s="48"/>
      <c r="GX80" s="48"/>
      <c r="HB80" s="48"/>
      <c r="HF80" s="48"/>
      <c r="HJ80" s="48"/>
      <c r="HN80" s="48"/>
      <c r="HR80" s="48"/>
      <c r="HV80" s="48"/>
      <c r="HZ80" s="48"/>
      <c r="ID80" s="48"/>
      <c r="IH80" s="48"/>
      <c r="IL80" s="48"/>
      <c r="IP80" s="48"/>
    </row>
    <row r="81" spans="1:250" s="40" customFormat="1" x14ac:dyDescent="0.2">
      <c r="A81" s="17"/>
      <c r="B81" s="17"/>
      <c r="C81" s="17"/>
      <c r="D81" s="17"/>
      <c r="E81" s="17"/>
      <c r="F81" s="16"/>
      <c r="G81" s="15"/>
      <c r="J81" s="48"/>
      <c r="N81" s="48"/>
      <c r="R81" s="48"/>
      <c r="V81" s="48"/>
      <c r="Z81" s="48"/>
      <c r="AD81" s="48"/>
      <c r="AH81" s="48"/>
      <c r="AL81" s="48"/>
      <c r="AP81" s="48"/>
      <c r="AT81" s="48"/>
      <c r="AX81" s="48"/>
      <c r="BB81" s="48"/>
      <c r="BF81" s="48"/>
      <c r="BJ81" s="48"/>
      <c r="BN81" s="48"/>
      <c r="BR81" s="48"/>
      <c r="BV81" s="48"/>
      <c r="BZ81" s="48"/>
      <c r="CD81" s="48"/>
      <c r="CH81" s="48"/>
      <c r="CL81" s="48"/>
      <c r="CP81" s="48"/>
      <c r="CT81" s="48"/>
      <c r="CX81" s="48"/>
      <c r="DB81" s="48"/>
      <c r="DF81" s="48"/>
      <c r="DJ81" s="48"/>
      <c r="DN81" s="48"/>
      <c r="DR81" s="48"/>
      <c r="DV81" s="48"/>
      <c r="DZ81" s="48"/>
      <c r="ED81" s="48"/>
      <c r="EH81" s="48"/>
      <c r="EL81" s="48"/>
      <c r="EP81" s="48"/>
      <c r="ET81" s="48"/>
      <c r="EX81" s="48"/>
      <c r="FB81" s="48"/>
      <c r="FF81" s="48"/>
      <c r="FJ81" s="48"/>
      <c r="FN81" s="48"/>
      <c r="FR81" s="48"/>
      <c r="FV81" s="48"/>
      <c r="FZ81" s="48"/>
      <c r="GD81" s="48"/>
      <c r="GH81" s="48"/>
      <c r="GL81" s="48"/>
      <c r="GP81" s="48"/>
      <c r="GT81" s="48"/>
      <c r="GX81" s="48"/>
      <c r="HB81" s="48"/>
      <c r="HF81" s="48"/>
      <c r="HJ81" s="48"/>
      <c r="HN81" s="48"/>
      <c r="HR81" s="48"/>
      <c r="HV81" s="48"/>
      <c r="HZ81" s="48"/>
      <c r="ID81" s="48"/>
      <c r="IH81" s="48"/>
      <c r="IL81" s="48"/>
      <c r="IP81" s="48"/>
    </row>
    <row r="82" spans="1:250" s="40" customFormat="1" x14ac:dyDescent="0.2">
      <c r="A82" s="17"/>
      <c r="B82" s="17"/>
      <c r="C82" s="17"/>
      <c r="D82" s="17"/>
      <c r="E82" s="17"/>
      <c r="F82" s="16"/>
      <c r="G82" s="15"/>
      <c r="J82" s="48"/>
      <c r="N82" s="48"/>
      <c r="R82" s="48"/>
      <c r="V82" s="48"/>
      <c r="Z82" s="48"/>
      <c r="AD82" s="48"/>
      <c r="AH82" s="48"/>
      <c r="AL82" s="48"/>
      <c r="AP82" s="48"/>
      <c r="AT82" s="48"/>
      <c r="AX82" s="48"/>
      <c r="BB82" s="48"/>
      <c r="BF82" s="48"/>
      <c r="BJ82" s="48"/>
      <c r="BN82" s="48"/>
      <c r="BR82" s="48"/>
      <c r="BV82" s="48"/>
      <c r="BZ82" s="48"/>
      <c r="CD82" s="48"/>
      <c r="CH82" s="48"/>
      <c r="CL82" s="48"/>
      <c r="CP82" s="48"/>
      <c r="CT82" s="48"/>
      <c r="CX82" s="48"/>
      <c r="DB82" s="48"/>
      <c r="DF82" s="48"/>
      <c r="DJ82" s="48"/>
      <c r="DN82" s="48"/>
      <c r="DR82" s="48"/>
      <c r="DV82" s="48"/>
      <c r="DZ82" s="48"/>
      <c r="ED82" s="48"/>
      <c r="EH82" s="48"/>
      <c r="EL82" s="48"/>
      <c r="EP82" s="48"/>
      <c r="ET82" s="48"/>
      <c r="EX82" s="48"/>
      <c r="FB82" s="48"/>
      <c r="FF82" s="48"/>
      <c r="FJ82" s="48"/>
      <c r="FN82" s="48"/>
      <c r="FR82" s="48"/>
      <c r="FV82" s="48"/>
      <c r="FZ82" s="48"/>
      <c r="GD82" s="48"/>
      <c r="GH82" s="48"/>
      <c r="GL82" s="48"/>
      <c r="GP82" s="48"/>
      <c r="GT82" s="48"/>
      <c r="GX82" s="48"/>
      <c r="HB82" s="48"/>
      <c r="HF82" s="48"/>
      <c r="HJ82" s="48"/>
      <c r="HN82" s="48"/>
      <c r="HR82" s="48"/>
      <c r="HV82" s="48"/>
      <c r="HZ82" s="48"/>
      <c r="ID82" s="48"/>
      <c r="IH82" s="48"/>
      <c r="IL82" s="48"/>
      <c r="IP82" s="48"/>
    </row>
    <row r="83" spans="1:250" s="40" customFormat="1" x14ac:dyDescent="0.2">
      <c r="A83" s="17"/>
      <c r="B83" s="17"/>
      <c r="C83" s="17"/>
      <c r="D83" s="17"/>
      <c r="E83" s="17"/>
      <c r="F83" s="16"/>
      <c r="G83" s="15"/>
      <c r="J83" s="48"/>
      <c r="N83" s="48"/>
      <c r="R83" s="48"/>
      <c r="V83" s="48"/>
      <c r="Z83" s="48"/>
      <c r="AD83" s="48"/>
      <c r="AH83" s="48"/>
      <c r="AL83" s="48"/>
      <c r="AP83" s="48"/>
      <c r="AT83" s="48"/>
      <c r="AX83" s="48"/>
      <c r="BB83" s="48"/>
      <c r="BF83" s="48"/>
      <c r="BJ83" s="48"/>
      <c r="BN83" s="48"/>
      <c r="BR83" s="48"/>
      <c r="BV83" s="48"/>
      <c r="BZ83" s="48"/>
      <c r="CD83" s="48"/>
      <c r="CH83" s="48"/>
      <c r="CL83" s="48"/>
      <c r="CP83" s="48"/>
      <c r="CT83" s="48"/>
      <c r="CX83" s="48"/>
      <c r="DB83" s="48"/>
      <c r="DF83" s="48"/>
      <c r="DJ83" s="48"/>
      <c r="DN83" s="48"/>
      <c r="DR83" s="48"/>
      <c r="DV83" s="48"/>
      <c r="DZ83" s="48"/>
      <c r="ED83" s="48"/>
      <c r="EH83" s="48"/>
      <c r="EL83" s="48"/>
      <c r="EP83" s="48"/>
      <c r="ET83" s="48"/>
      <c r="EX83" s="48"/>
      <c r="FB83" s="48"/>
      <c r="FF83" s="48"/>
      <c r="FJ83" s="48"/>
      <c r="FN83" s="48"/>
      <c r="FR83" s="48"/>
      <c r="FV83" s="48"/>
      <c r="FZ83" s="48"/>
      <c r="GD83" s="48"/>
      <c r="GH83" s="48"/>
      <c r="GL83" s="48"/>
      <c r="GP83" s="48"/>
      <c r="GT83" s="48"/>
      <c r="GX83" s="48"/>
      <c r="HB83" s="48"/>
      <c r="HF83" s="48"/>
      <c r="HJ83" s="48"/>
      <c r="HN83" s="48"/>
      <c r="HR83" s="48"/>
      <c r="HV83" s="48"/>
      <c r="HZ83" s="48"/>
      <c r="ID83" s="48"/>
      <c r="IH83" s="48"/>
      <c r="IL83" s="48"/>
      <c r="IP83" s="48"/>
    </row>
    <row r="84" spans="1:250" s="40" customFormat="1" x14ac:dyDescent="0.2">
      <c r="A84" s="17"/>
      <c r="B84" s="17"/>
      <c r="C84" s="17"/>
      <c r="D84" s="17"/>
      <c r="E84" s="17"/>
      <c r="F84" s="16"/>
      <c r="G84" s="15"/>
      <c r="J84" s="48"/>
      <c r="N84" s="48"/>
      <c r="R84" s="48"/>
      <c r="V84" s="48"/>
      <c r="Z84" s="48"/>
      <c r="AD84" s="48"/>
      <c r="AH84" s="48"/>
      <c r="AL84" s="48"/>
      <c r="AP84" s="48"/>
      <c r="AT84" s="48"/>
      <c r="AX84" s="48"/>
      <c r="BB84" s="48"/>
      <c r="BF84" s="48"/>
      <c r="BJ84" s="48"/>
      <c r="BN84" s="48"/>
      <c r="BR84" s="48"/>
      <c r="BV84" s="48"/>
      <c r="BZ84" s="48"/>
      <c r="CD84" s="48"/>
      <c r="CH84" s="48"/>
      <c r="CL84" s="48"/>
      <c r="CP84" s="48"/>
      <c r="CT84" s="48"/>
      <c r="CX84" s="48"/>
      <c r="DB84" s="48"/>
      <c r="DF84" s="48"/>
      <c r="DJ84" s="48"/>
      <c r="DN84" s="48"/>
      <c r="DR84" s="48"/>
      <c r="DV84" s="48"/>
      <c r="DZ84" s="48"/>
      <c r="ED84" s="48"/>
      <c r="EH84" s="48"/>
      <c r="EL84" s="48"/>
      <c r="EP84" s="48"/>
      <c r="ET84" s="48"/>
      <c r="EX84" s="48"/>
      <c r="FB84" s="48"/>
      <c r="FF84" s="48"/>
      <c r="FJ84" s="48"/>
      <c r="FN84" s="48"/>
      <c r="FR84" s="48"/>
      <c r="FV84" s="48"/>
      <c r="FZ84" s="48"/>
      <c r="GD84" s="48"/>
      <c r="GH84" s="48"/>
      <c r="GL84" s="48"/>
      <c r="GP84" s="48"/>
      <c r="GT84" s="48"/>
      <c r="GX84" s="48"/>
      <c r="HB84" s="48"/>
      <c r="HF84" s="48"/>
      <c r="HJ84" s="48"/>
      <c r="HN84" s="48"/>
      <c r="HR84" s="48"/>
      <c r="HV84" s="48"/>
      <c r="HZ84" s="48"/>
      <c r="ID84" s="48"/>
      <c r="IH84" s="48"/>
      <c r="IL84" s="48"/>
      <c r="IP84" s="48"/>
    </row>
    <row r="86" spans="1:250" s="40" customFormat="1" x14ac:dyDescent="0.2">
      <c r="A86" s="17"/>
      <c r="B86" s="17"/>
      <c r="C86" s="17"/>
      <c r="D86" s="17"/>
      <c r="E86" s="17"/>
      <c r="F86" s="16"/>
      <c r="G86" s="15"/>
      <c r="J86" s="48"/>
      <c r="N86" s="48"/>
      <c r="R86" s="48"/>
      <c r="V86" s="48"/>
      <c r="Z86" s="48"/>
      <c r="AD86" s="48"/>
      <c r="AH86" s="48"/>
      <c r="AL86" s="48"/>
      <c r="AP86" s="48"/>
      <c r="AT86" s="48"/>
      <c r="AX86" s="48"/>
      <c r="BB86" s="48"/>
      <c r="BF86" s="48"/>
      <c r="BJ86" s="48"/>
      <c r="BN86" s="48"/>
      <c r="BR86" s="48"/>
      <c r="BV86" s="48"/>
      <c r="BZ86" s="48"/>
      <c r="CD86" s="48"/>
      <c r="CH86" s="48"/>
      <c r="CL86" s="48"/>
      <c r="CP86" s="48"/>
      <c r="CT86" s="48"/>
      <c r="CX86" s="48"/>
      <c r="DB86" s="48"/>
      <c r="DF86" s="48"/>
      <c r="DJ86" s="48"/>
      <c r="DN86" s="48"/>
      <c r="DR86" s="48"/>
      <c r="DV86" s="48"/>
      <c r="DZ86" s="48"/>
      <c r="ED86" s="48"/>
      <c r="EH86" s="48"/>
      <c r="EL86" s="48"/>
      <c r="EP86" s="48"/>
      <c r="ET86" s="48"/>
      <c r="EX86" s="48"/>
      <c r="FB86" s="48"/>
      <c r="FF86" s="48"/>
      <c r="FJ86" s="48"/>
      <c r="FN86" s="48"/>
      <c r="FR86" s="48"/>
      <c r="FV86" s="48"/>
      <c r="FZ86" s="48"/>
      <c r="GD86" s="48"/>
      <c r="GH86" s="48"/>
      <c r="GL86" s="48"/>
      <c r="GP86" s="48"/>
      <c r="GT86" s="48"/>
      <c r="GX86" s="48"/>
      <c r="HB86" s="48"/>
      <c r="HF86" s="48"/>
      <c r="HJ86" s="48"/>
      <c r="HN86" s="48"/>
      <c r="HR86" s="48"/>
      <c r="HV86" s="48"/>
      <c r="HZ86" s="48"/>
      <c r="ID86" s="48"/>
      <c r="IH86" s="48"/>
      <c r="IL86" s="48"/>
      <c r="IP86" s="48"/>
    </row>
    <row r="88" spans="1:250" s="4" customFormat="1" ht="18.75" x14ac:dyDescent="0.2">
      <c r="A88" s="17"/>
      <c r="B88" s="17"/>
      <c r="C88" s="17"/>
      <c r="D88" s="17"/>
      <c r="E88" s="17"/>
      <c r="F88" s="16"/>
      <c r="G88" s="15"/>
    </row>
    <row r="89" spans="1:250" s="47" customFormat="1" ht="56.25" customHeight="1" x14ac:dyDescent="0.2">
      <c r="A89" s="17"/>
      <c r="B89" s="17"/>
      <c r="C89" s="17"/>
      <c r="D89" s="17"/>
      <c r="E89" s="17"/>
      <c r="F89" s="16"/>
      <c r="G89" s="15"/>
    </row>
  </sheetData>
  <mergeCells count="12">
    <mergeCell ref="A8:F8"/>
    <mergeCell ref="B55:F55"/>
    <mergeCell ref="C10:F10"/>
    <mergeCell ref="C9:F9"/>
    <mergeCell ref="A63:F63"/>
    <mergeCell ref="B58:F58"/>
    <mergeCell ref="B41:F41"/>
    <mergeCell ref="B35:F35"/>
    <mergeCell ref="A12:F12"/>
    <mergeCell ref="B57:F57"/>
    <mergeCell ref="B54:F54"/>
    <mergeCell ref="B11:E11"/>
  </mergeCells>
  <printOptions horizontalCentered="1"/>
  <pageMargins left="0" right="0" top="0.59055118110236227" bottom="0.35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57"/>
  <sheetViews>
    <sheetView topLeftCell="A7" workbookViewId="0">
      <selection activeCell="D43" sqref="D43"/>
    </sheetView>
  </sheetViews>
  <sheetFormatPr defaultColWidth="7.140625" defaultRowHeight="12.75" x14ac:dyDescent="0.2"/>
  <cols>
    <col min="1" max="1" width="27.7109375" style="136" customWidth="1"/>
    <col min="2" max="2" width="40" style="136" customWidth="1"/>
    <col min="3" max="3" width="67.85546875" style="136" customWidth="1"/>
    <col min="4" max="4" width="21.7109375" style="149" customWidth="1"/>
    <col min="5" max="5" width="13.7109375" style="104" bestFit="1" customWidth="1"/>
    <col min="6" max="6" width="8.28515625" style="104" customWidth="1"/>
    <col min="7" max="7" width="15.28515625" style="109" customWidth="1"/>
    <col min="8" max="8" width="9.7109375" style="109" customWidth="1"/>
    <col min="9" max="9" width="28.7109375" style="109" bestFit="1" customWidth="1"/>
    <col min="10" max="10" width="27.140625" style="109" bestFit="1" customWidth="1"/>
    <col min="11" max="11" width="7.140625" style="109" customWidth="1"/>
    <col min="12" max="16384" width="7.140625" style="109"/>
  </cols>
  <sheetData>
    <row r="1" spans="1:250" s="9" customFormat="1" ht="43.9" customHeight="1" x14ac:dyDescent="0.2">
      <c r="A1" s="88" t="s">
        <v>55</v>
      </c>
      <c r="B1" s="88"/>
      <c r="C1" s="88"/>
      <c r="D1" s="88"/>
      <c r="E1" s="88"/>
      <c r="F1" s="88"/>
      <c r="G1" s="88"/>
      <c r="H1" s="8"/>
      <c r="I1" s="8"/>
      <c r="J1" s="8"/>
      <c r="M1" s="10"/>
      <c r="P1" s="10"/>
      <c r="R1" s="11"/>
      <c r="V1" s="11"/>
      <c r="Z1" s="11"/>
      <c r="AD1" s="11"/>
      <c r="AH1" s="11"/>
      <c r="AL1" s="11"/>
      <c r="AP1" s="11"/>
      <c r="AT1" s="11"/>
      <c r="AX1" s="11"/>
      <c r="BB1" s="11"/>
      <c r="BF1" s="11"/>
      <c r="BJ1" s="11"/>
      <c r="BN1" s="11"/>
      <c r="BR1" s="11"/>
      <c r="BV1" s="11"/>
      <c r="BZ1" s="11"/>
      <c r="CD1" s="11"/>
      <c r="CH1" s="11"/>
      <c r="CL1" s="11"/>
      <c r="CP1" s="11"/>
      <c r="CT1" s="11"/>
      <c r="CX1" s="11"/>
      <c r="DB1" s="11"/>
      <c r="DF1" s="11"/>
      <c r="DJ1" s="11"/>
      <c r="DN1" s="11"/>
      <c r="DR1" s="11"/>
      <c r="DV1" s="11"/>
      <c r="DZ1" s="11"/>
      <c r="ED1" s="11"/>
      <c r="EH1" s="11"/>
      <c r="EL1" s="11"/>
      <c r="EP1" s="11"/>
      <c r="ET1" s="11"/>
      <c r="EX1" s="11"/>
      <c r="FB1" s="11"/>
      <c r="FF1" s="11"/>
      <c r="FJ1" s="11"/>
      <c r="FN1" s="11"/>
      <c r="FR1" s="11"/>
      <c r="FV1" s="11"/>
      <c r="FZ1" s="11"/>
      <c r="GD1" s="11"/>
      <c r="GH1" s="11"/>
      <c r="GL1" s="11"/>
      <c r="GP1" s="11"/>
      <c r="GT1" s="11"/>
      <c r="GX1" s="11"/>
      <c r="HB1" s="11"/>
      <c r="HF1" s="11"/>
      <c r="HJ1" s="11"/>
      <c r="HN1" s="11"/>
      <c r="HR1" s="11"/>
      <c r="HV1" s="11"/>
      <c r="HZ1" s="11"/>
      <c r="ID1" s="11"/>
      <c r="IH1" s="11"/>
      <c r="IL1" s="11"/>
      <c r="IP1" s="11"/>
    </row>
    <row r="2" spans="1:250" s="9" customFormat="1" ht="26.45" customHeight="1" x14ac:dyDescent="0.2">
      <c r="A2" s="256" t="s">
        <v>64</v>
      </c>
      <c r="B2" s="256"/>
      <c r="C2" s="256"/>
      <c r="D2" s="256"/>
      <c r="E2" s="256"/>
      <c r="F2" s="256"/>
      <c r="G2" s="256"/>
      <c r="H2" s="8"/>
      <c r="I2" s="8"/>
      <c r="L2" s="10"/>
      <c r="O2" s="10"/>
      <c r="Q2" s="11"/>
      <c r="U2" s="11"/>
      <c r="Y2" s="11"/>
      <c r="AC2" s="11"/>
      <c r="AG2" s="11"/>
      <c r="AK2" s="11"/>
      <c r="AO2" s="11"/>
      <c r="AS2" s="11"/>
      <c r="AW2" s="11"/>
      <c r="BA2" s="11"/>
      <c r="BE2" s="11"/>
      <c r="BI2" s="11"/>
      <c r="BM2" s="11"/>
      <c r="BQ2" s="11"/>
      <c r="BU2" s="11"/>
      <c r="BY2" s="11"/>
      <c r="CC2" s="11"/>
      <c r="CG2" s="11"/>
      <c r="CK2" s="11"/>
      <c r="CO2" s="11"/>
      <c r="CS2" s="11"/>
      <c r="CW2" s="11"/>
      <c r="DA2" s="11"/>
      <c r="DE2" s="11"/>
      <c r="DI2" s="11"/>
      <c r="DM2" s="11"/>
      <c r="DQ2" s="11"/>
      <c r="DU2" s="11"/>
      <c r="DY2" s="11"/>
      <c r="EC2" s="11"/>
      <c r="EG2" s="11"/>
      <c r="EK2" s="11"/>
      <c r="EO2" s="11"/>
      <c r="ES2" s="11"/>
      <c r="EW2" s="11"/>
      <c r="FA2" s="11"/>
      <c r="FE2" s="11"/>
      <c r="FI2" s="11"/>
      <c r="FM2" s="11"/>
      <c r="FQ2" s="11"/>
      <c r="FU2" s="11"/>
      <c r="FY2" s="11"/>
      <c r="GC2" s="11"/>
      <c r="GG2" s="11"/>
      <c r="GK2" s="11"/>
      <c r="GO2" s="11"/>
      <c r="GS2" s="11"/>
      <c r="GW2" s="11"/>
      <c r="HA2" s="11"/>
      <c r="HE2" s="11"/>
      <c r="HI2" s="11"/>
      <c r="HM2" s="11"/>
      <c r="HQ2" s="11"/>
      <c r="HU2" s="11"/>
      <c r="HY2" s="11"/>
      <c r="IC2" s="11"/>
      <c r="IG2" s="11"/>
      <c r="IK2" s="11"/>
      <c r="IO2" s="11"/>
    </row>
    <row r="3" spans="1:250" s="9" customFormat="1" ht="24" customHeight="1" x14ac:dyDescent="0.2">
      <c r="A3" s="7"/>
      <c r="B3" s="88" t="s">
        <v>13</v>
      </c>
      <c r="C3" s="87"/>
      <c r="D3" s="87"/>
      <c r="E3" s="87"/>
      <c r="F3" s="87"/>
      <c r="G3" s="87"/>
      <c r="I3" s="10"/>
      <c r="L3" s="10"/>
      <c r="N3" s="11"/>
      <c r="R3" s="11"/>
      <c r="V3" s="11"/>
      <c r="Z3" s="11"/>
      <c r="AD3" s="11"/>
      <c r="AH3" s="11"/>
      <c r="AL3" s="11"/>
      <c r="AP3" s="11"/>
      <c r="AT3" s="11"/>
      <c r="AX3" s="11"/>
      <c r="BB3" s="11"/>
      <c r="BF3" s="11"/>
      <c r="BJ3" s="11"/>
      <c r="BN3" s="11"/>
      <c r="BR3" s="11"/>
      <c r="BV3" s="11"/>
      <c r="BZ3" s="11"/>
      <c r="CD3" s="11"/>
      <c r="CH3" s="11"/>
      <c r="CL3" s="11"/>
      <c r="CP3" s="11"/>
      <c r="CT3" s="11"/>
      <c r="CX3" s="11"/>
      <c r="DB3" s="11"/>
      <c r="DF3" s="11"/>
      <c r="DJ3" s="11"/>
      <c r="DN3" s="11"/>
      <c r="DR3" s="11"/>
      <c r="DV3" s="11"/>
      <c r="DZ3" s="11"/>
      <c r="ED3" s="11"/>
      <c r="EH3" s="11"/>
      <c r="EL3" s="11"/>
      <c r="EP3" s="11"/>
      <c r="ET3" s="11"/>
      <c r="EX3" s="11"/>
      <c r="FB3" s="11"/>
      <c r="FF3" s="11"/>
      <c r="FJ3" s="11"/>
      <c r="FN3" s="11"/>
      <c r="FR3" s="11"/>
      <c r="FV3" s="11"/>
      <c r="FZ3" s="11"/>
      <c r="GD3" s="11"/>
      <c r="GH3" s="11"/>
      <c r="GL3" s="11"/>
      <c r="GP3" s="11"/>
      <c r="GT3" s="11"/>
      <c r="GX3" s="11"/>
      <c r="HB3" s="11"/>
      <c r="HF3" s="11"/>
      <c r="HJ3" s="11"/>
      <c r="HN3" s="11"/>
      <c r="HR3" s="11"/>
      <c r="HV3" s="11"/>
      <c r="HZ3" s="11"/>
      <c r="ID3" s="11"/>
      <c r="IH3" s="11"/>
      <c r="IL3" s="11"/>
    </row>
    <row r="4" spans="1:250" s="88" customFormat="1" ht="31.15" customHeight="1" x14ac:dyDescent="0.25">
      <c r="A4" s="88" t="s">
        <v>14</v>
      </c>
      <c r="B4" s="88">
        <f>+'Sez 3A'!B4</f>
        <v>0</v>
      </c>
      <c r="C4" s="89" t="s">
        <v>15</v>
      </c>
      <c r="D4" s="89"/>
      <c r="E4" s="89"/>
      <c r="F4" s="89"/>
      <c r="G4" s="90"/>
      <c r="H4" s="91"/>
      <c r="I4" s="92"/>
      <c r="J4" s="91"/>
      <c r="K4" s="91"/>
      <c r="L4" s="92"/>
      <c r="M4" s="91"/>
      <c r="N4" s="92"/>
      <c r="O4" s="91"/>
      <c r="P4" s="91"/>
      <c r="Q4" s="93"/>
    </row>
    <row r="5" spans="1:250" s="88" customFormat="1" ht="15.75" x14ac:dyDescent="0.25">
      <c r="A5" s="88" t="s">
        <v>16</v>
      </c>
      <c r="B5" s="88">
        <f>+'Sez 3A'!B5</f>
        <v>0</v>
      </c>
      <c r="C5" s="89"/>
      <c r="D5" s="89"/>
      <c r="E5" s="89"/>
      <c r="F5" s="89"/>
      <c r="G5" s="90"/>
      <c r="H5" s="91"/>
      <c r="I5" s="92"/>
      <c r="J5" s="91"/>
      <c r="K5" s="91"/>
      <c r="L5" s="92"/>
      <c r="M5" s="91"/>
      <c r="N5" s="92"/>
      <c r="O5" s="91"/>
      <c r="P5" s="91"/>
      <c r="Q5" s="93"/>
    </row>
    <row r="6" spans="1:250" s="88" customFormat="1" ht="15.75" x14ac:dyDescent="0.25">
      <c r="A6" s="88" t="s">
        <v>17</v>
      </c>
      <c r="B6" s="94">
        <f>+'Sez 3A'!B6</f>
        <v>0</v>
      </c>
      <c r="C6" s="89"/>
      <c r="D6" s="89"/>
      <c r="E6" s="89"/>
      <c r="F6" s="89"/>
      <c r="G6" s="90"/>
      <c r="H6" s="91"/>
      <c r="I6" s="92"/>
      <c r="J6" s="91"/>
      <c r="K6" s="91"/>
      <c r="L6" s="92"/>
      <c r="M6" s="91"/>
      <c r="N6" s="92"/>
      <c r="O6" s="91"/>
      <c r="P6" s="91"/>
      <c r="Q6" s="93"/>
    </row>
    <row r="7" spans="1:250" s="101" customFormat="1" ht="9" customHeight="1" x14ac:dyDescent="0.25">
      <c r="A7" s="95"/>
      <c r="B7" s="95"/>
      <c r="C7" s="96"/>
      <c r="D7" s="96"/>
      <c r="E7" s="97"/>
      <c r="F7" s="97"/>
      <c r="G7" s="98"/>
      <c r="H7" s="99"/>
      <c r="I7" s="98"/>
      <c r="J7" s="99"/>
      <c r="K7" s="99"/>
      <c r="L7" s="100"/>
    </row>
    <row r="8" spans="1:250" s="102" customFormat="1" ht="18.75" x14ac:dyDescent="0.2">
      <c r="A8" s="160" t="s">
        <v>18</v>
      </c>
      <c r="B8" s="160"/>
      <c r="C8" s="160"/>
      <c r="D8" s="161"/>
      <c r="E8" s="161"/>
      <c r="F8" s="103"/>
    </row>
    <row r="9" spans="1:250" s="110" customFormat="1" ht="33" customHeight="1" x14ac:dyDescent="0.2">
      <c r="A9" s="162" t="s">
        <v>19</v>
      </c>
      <c r="B9" s="162" t="s">
        <v>20</v>
      </c>
      <c r="C9" s="163" t="s">
        <v>21</v>
      </c>
      <c r="D9" s="164" t="s">
        <v>246</v>
      </c>
      <c r="E9" s="165"/>
      <c r="F9" s="105"/>
      <c r="G9" s="106"/>
      <c r="H9" s="107"/>
      <c r="I9" s="108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</row>
    <row r="10" spans="1:250" s="88" customFormat="1" ht="15.75" x14ac:dyDescent="0.2">
      <c r="A10" s="166" t="s">
        <v>1</v>
      </c>
      <c r="B10" s="167"/>
      <c r="C10" s="76" t="s">
        <v>23</v>
      </c>
      <c r="D10" s="168"/>
      <c r="E10" s="169"/>
      <c r="F10" s="113"/>
      <c r="G10" s="111"/>
      <c r="H10" s="112"/>
      <c r="I10" s="114"/>
    </row>
    <row r="11" spans="1:250" s="88" customFormat="1" ht="15.75" x14ac:dyDescent="0.2">
      <c r="A11" s="166"/>
      <c r="B11" s="170" t="s">
        <v>3</v>
      </c>
      <c r="C11" s="171" t="s">
        <v>284</v>
      </c>
      <c r="D11" s="172"/>
      <c r="E11" s="173"/>
      <c r="F11" s="113"/>
      <c r="G11" s="115"/>
      <c r="H11" s="112"/>
      <c r="I11" s="116"/>
    </row>
    <row r="12" spans="1:250" s="88" customFormat="1" ht="15.75" x14ac:dyDescent="0.2">
      <c r="A12" s="166"/>
      <c r="B12" s="166"/>
      <c r="C12" s="174" t="s">
        <v>219</v>
      </c>
      <c r="D12" s="175">
        <f>+'Sez 3A'!F20</f>
        <v>0</v>
      </c>
      <c r="E12" s="173"/>
      <c r="F12" s="113"/>
      <c r="G12" s="115"/>
      <c r="H12" s="112"/>
      <c r="I12" s="116"/>
    </row>
    <row r="13" spans="1:250" s="88" customFormat="1" ht="15.75" x14ac:dyDescent="0.2">
      <c r="A13" s="166" t="s">
        <v>4</v>
      </c>
      <c r="B13" s="166"/>
      <c r="C13" s="78" t="s">
        <v>24</v>
      </c>
      <c r="D13" s="168"/>
      <c r="E13" s="176"/>
      <c r="F13" s="113"/>
      <c r="G13" s="118"/>
      <c r="H13" s="112"/>
      <c r="I13" s="114"/>
    </row>
    <row r="14" spans="1:250" s="88" customFormat="1" ht="15.75" x14ac:dyDescent="0.2">
      <c r="A14" s="166"/>
      <c r="B14" s="170" t="s">
        <v>5</v>
      </c>
      <c r="C14" s="171" t="s">
        <v>25</v>
      </c>
      <c r="D14" s="177">
        <f>SUMIF('Sez 3 B 1'!B$1:B65533,'Sez 3 B 1'!B20,'Sez 3 B 1'!F$1:F65533)</f>
        <v>0</v>
      </c>
      <c r="E14" s="168"/>
      <c r="F14" s="113"/>
      <c r="G14" s="111"/>
      <c r="H14" s="112"/>
      <c r="I14" s="114"/>
    </row>
    <row r="15" spans="1:250" s="88" customFormat="1" ht="15.75" x14ac:dyDescent="0.2">
      <c r="A15" s="166"/>
      <c r="B15" s="170" t="s">
        <v>8</v>
      </c>
      <c r="C15" s="171" t="s">
        <v>26</v>
      </c>
      <c r="D15" s="176">
        <f>SUMIF('Sez 3 B 2'!B$1:B$65530,'Sez 3 B 2'!B20,'Sez 3 B 2'!F$1:F$65530)</f>
        <v>0</v>
      </c>
      <c r="E15" s="176"/>
      <c r="F15" s="113"/>
      <c r="G15" s="115"/>
      <c r="H15" s="112"/>
      <c r="I15" s="114"/>
    </row>
    <row r="16" spans="1:250" s="88" customFormat="1" ht="15.75" x14ac:dyDescent="0.2">
      <c r="A16" s="166"/>
      <c r="B16" s="166"/>
      <c r="C16" s="174" t="s">
        <v>220</v>
      </c>
      <c r="D16" s="178">
        <f>SUM(D14:D15)</f>
        <v>0</v>
      </c>
      <c r="E16" s="176"/>
      <c r="F16" s="113"/>
      <c r="G16" s="115"/>
      <c r="H16" s="112"/>
      <c r="I16" s="120"/>
    </row>
    <row r="17" spans="1:10" s="88" customFormat="1" ht="31.5" x14ac:dyDescent="0.2">
      <c r="A17" s="166" t="s">
        <v>6</v>
      </c>
      <c r="B17" s="166"/>
      <c r="C17" s="79" t="s">
        <v>27</v>
      </c>
      <c r="D17" s="168"/>
      <c r="E17" s="178"/>
      <c r="F17" s="113"/>
      <c r="G17" s="119"/>
      <c r="H17" s="112"/>
      <c r="I17" s="120"/>
      <c r="J17" s="121"/>
    </row>
    <row r="18" spans="1:10" s="88" customFormat="1" ht="15.75" x14ac:dyDescent="0.2">
      <c r="A18" s="166"/>
      <c r="B18" s="170" t="s">
        <v>7</v>
      </c>
      <c r="C18" s="171" t="s">
        <v>25</v>
      </c>
      <c r="D18" s="176">
        <f>SUMIF('Sez 3 C 1 '!B$1:B$65530,'Sez 3 C 1 '!B20,'Sez 3 C 1 '!F$1:F$65530)</f>
        <v>0</v>
      </c>
      <c r="E18" s="168"/>
      <c r="F18" s="113"/>
      <c r="G18" s="111"/>
      <c r="H18" s="112"/>
      <c r="I18" s="114"/>
    </row>
    <row r="19" spans="1:10" s="124" customFormat="1" ht="15.75" x14ac:dyDescent="0.2">
      <c r="A19" s="170"/>
      <c r="B19" s="170" t="s">
        <v>28</v>
      </c>
      <c r="C19" s="171" t="s">
        <v>26</v>
      </c>
      <c r="D19" s="176">
        <f>SUMIF('Sez 3 C 2'!B$1:B$65530,'Sez 3 C 2'!B20,'Sez 3 C 2'!F$1:F$65530)</f>
        <v>0</v>
      </c>
      <c r="E19" s="176"/>
      <c r="F19" s="122"/>
      <c r="G19" s="115"/>
      <c r="H19" s="123"/>
      <c r="I19" s="116"/>
    </row>
    <row r="20" spans="1:10" s="88" customFormat="1" ht="15.75" x14ac:dyDescent="0.2">
      <c r="A20" s="166"/>
      <c r="B20" s="166"/>
      <c r="C20" s="174" t="s">
        <v>271</v>
      </c>
      <c r="D20" s="178">
        <f>SUM(D18:D19)</f>
        <v>0</v>
      </c>
      <c r="E20" s="176"/>
      <c r="F20" s="113"/>
      <c r="G20" s="115"/>
      <c r="H20" s="112"/>
      <c r="I20" s="114"/>
    </row>
    <row r="21" spans="1:10" s="88" customFormat="1" ht="15.75" x14ac:dyDescent="0.2">
      <c r="A21" s="166" t="s">
        <v>9</v>
      </c>
      <c r="B21" s="166"/>
      <c r="C21" s="78" t="s">
        <v>29</v>
      </c>
      <c r="D21" s="168"/>
      <c r="E21" s="178"/>
      <c r="F21" s="113"/>
      <c r="G21" s="119"/>
      <c r="H21" s="112"/>
      <c r="I21" s="114"/>
    </row>
    <row r="22" spans="1:10" s="88" customFormat="1" ht="15.75" x14ac:dyDescent="0.2">
      <c r="A22" s="166"/>
      <c r="B22" s="170" t="s">
        <v>10</v>
      </c>
      <c r="C22" s="171" t="s">
        <v>25</v>
      </c>
      <c r="D22" s="176">
        <f>SUMIF('Sez 3 D 1'!B$8:B$65540,'Sez 3 D 1'!B19,'Sez 3 D 1'!F$8:F$65540)</f>
        <v>0</v>
      </c>
      <c r="E22" s="168"/>
      <c r="F22" s="113"/>
      <c r="G22" s="111"/>
      <c r="H22" s="112"/>
      <c r="I22" s="114"/>
    </row>
    <row r="23" spans="1:10" s="88" customFormat="1" ht="15.75" x14ac:dyDescent="0.2">
      <c r="A23" s="166"/>
      <c r="B23" s="170" t="s">
        <v>192</v>
      </c>
      <c r="C23" s="171" t="s">
        <v>26</v>
      </c>
      <c r="D23" s="176">
        <f>SUMIF('Sez 3 D 2'!B$1:B$65533,'Sez 3 D 2'!B9,'Sez 3 D 2'!F$1:F$65533)</f>
        <v>0</v>
      </c>
      <c r="E23" s="176"/>
      <c r="F23" s="113"/>
      <c r="G23" s="115"/>
      <c r="H23" s="112"/>
      <c r="I23" s="114"/>
    </row>
    <row r="24" spans="1:10" s="88" customFormat="1" ht="15.75" x14ac:dyDescent="0.2">
      <c r="A24" s="166"/>
      <c r="B24" s="170" t="s">
        <v>193</v>
      </c>
      <c r="C24" s="171" t="s">
        <v>30</v>
      </c>
      <c r="D24" s="176">
        <f>SUMIF('Sez 3 D 2'!B$1:B$65533,'Sez 3 D 2'!B10,'Sez 3 D 2'!F$1:F$65533)</f>
        <v>0</v>
      </c>
      <c r="E24" s="176"/>
      <c r="F24" s="113"/>
      <c r="G24" s="115"/>
      <c r="H24" s="112"/>
      <c r="I24" s="114"/>
    </row>
    <row r="25" spans="1:10" s="88" customFormat="1" ht="15.75" x14ac:dyDescent="0.2">
      <c r="A25" s="166"/>
      <c r="B25" s="170" t="s">
        <v>194</v>
      </c>
      <c r="C25" s="171" t="s">
        <v>31</v>
      </c>
      <c r="D25" s="176">
        <f>SUMIF('Sez 3 D 2'!B$1:B$65533,'Sez 3 D 2'!B11,'Sez 3 D 2'!F$1:F$65533)</f>
        <v>0</v>
      </c>
      <c r="E25" s="176"/>
      <c r="F25" s="113"/>
      <c r="G25" s="115"/>
      <c r="H25" s="112"/>
      <c r="I25" s="114"/>
    </row>
    <row r="26" spans="1:10" s="88" customFormat="1" ht="15.75" x14ac:dyDescent="0.2">
      <c r="A26" s="166"/>
      <c r="B26" s="170" t="s">
        <v>195</v>
      </c>
      <c r="C26" s="171" t="s">
        <v>32</v>
      </c>
      <c r="D26" s="176">
        <f>SUMIF('Sez 3 D 2'!B$1:B$65533,'Sez 3 D 2'!B12,'Sez 3 D 2'!F$1:F$65533)</f>
        <v>0</v>
      </c>
      <c r="E26" s="176"/>
      <c r="F26" s="113"/>
      <c r="G26" s="115"/>
      <c r="H26" s="112"/>
      <c r="I26" s="114"/>
    </row>
    <row r="27" spans="1:10" s="88" customFormat="1" ht="15.75" x14ac:dyDescent="0.2">
      <c r="A27" s="166"/>
      <c r="B27" s="170" t="s">
        <v>196</v>
      </c>
      <c r="C27" s="171" t="s">
        <v>33</v>
      </c>
      <c r="D27" s="176">
        <f>SUMIF('Sez 3 D 2'!B$1:B$65533,'Sez 3 D 2'!B13,'Sez 3 D 2'!F$1:F$65533)</f>
        <v>0</v>
      </c>
      <c r="E27" s="176"/>
      <c r="F27" s="113"/>
      <c r="G27" s="115"/>
      <c r="H27" s="112"/>
      <c r="I27" s="120"/>
      <c r="J27" s="121"/>
    </row>
    <row r="28" spans="1:10" s="88" customFormat="1" ht="15.75" x14ac:dyDescent="0.2">
      <c r="A28" s="166"/>
      <c r="B28" s="170" t="s">
        <v>197</v>
      </c>
      <c r="C28" s="171" t="s">
        <v>34</v>
      </c>
      <c r="D28" s="176">
        <f>SUMIF('Sez 3 D 2'!B$1:B$65533,'Sez 3 D 2'!B14,'Sez 3 D 2'!F$1:F$65533)</f>
        <v>0</v>
      </c>
      <c r="E28" s="176"/>
      <c r="F28" s="113"/>
      <c r="G28" s="115"/>
      <c r="H28" s="112"/>
      <c r="I28" s="114"/>
    </row>
    <row r="29" spans="1:10" s="88" customFormat="1" ht="31.5" x14ac:dyDescent="0.2">
      <c r="A29" s="166"/>
      <c r="B29" s="170" t="s">
        <v>198</v>
      </c>
      <c r="C29" s="179" t="s">
        <v>35</v>
      </c>
      <c r="D29" s="176">
        <f>SUMIF('Sez 3 D 2'!B$1:B$65533,'Sez 3 D 2'!B15,'Sez 3 D 2'!F$1:F$65533)</f>
        <v>0</v>
      </c>
      <c r="E29" s="176"/>
      <c r="F29" s="113"/>
      <c r="G29" s="115"/>
      <c r="H29" s="112"/>
      <c r="I29" s="114"/>
    </row>
    <row r="30" spans="1:10" s="88" customFormat="1" ht="15.75" x14ac:dyDescent="0.2">
      <c r="A30" s="166"/>
      <c r="B30" s="170" t="s">
        <v>199</v>
      </c>
      <c r="C30" s="171" t="s">
        <v>36</v>
      </c>
      <c r="D30" s="176">
        <f>SUMIF('Sez 3 D 2'!B$1:B$65533,'Sez 3 D 2'!B16,'Sez 3 D 2'!F$1:F$65533)</f>
        <v>0</v>
      </c>
      <c r="E30" s="176"/>
      <c r="F30" s="113"/>
      <c r="G30" s="115"/>
      <c r="H30" s="112"/>
      <c r="I30" s="125"/>
    </row>
    <row r="31" spans="1:10" s="88" customFormat="1" ht="15.75" x14ac:dyDescent="0.2">
      <c r="A31" s="166"/>
      <c r="B31" s="170"/>
      <c r="C31" s="174" t="s">
        <v>221</v>
      </c>
      <c r="D31" s="178">
        <f>SUM(D22:D30)</f>
        <v>0</v>
      </c>
      <c r="E31" s="176"/>
      <c r="F31" s="113"/>
      <c r="G31" s="115"/>
      <c r="H31" s="112"/>
      <c r="I31" s="114"/>
    </row>
    <row r="32" spans="1:10" s="88" customFormat="1" ht="31.5" x14ac:dyDescent="0.2">
      <c r="A32" s="166" t="s">
        <v>37</v>
      </c>
      <c r="B32" s="166"/>
      <c r="C32" s="79" t="s">
        <v>38</v>
      </c>
      <c r="D32" s="168"/>
      <c r="E32" s="178"/>
      <c r="F32" s="113"/>
      <c r="G32" s="119"/>
      <c r="H32" s="112"/>
      <c r="I32" s="114"/>
    </row>
    <row r="33" spans="1:249" s="88" customFormat="1" ht="15.75" x14ac:dyDescent="0.2">
      <c r="A33" s="166"/>
      <c r="B33" s="170" t="s">
        <v>200</v>
      </c>
      <c r="C33" s="171" t="s">
        <v>285</v>
      </c>
      <c r="D33" s="176">
        <f>SUMIF('Sez 3 E'!B$1:B$65533,'Sez 3 E'!B9,'Sez 3 E'!F$1:F$65533)</f>
        <v>0</v>
      </c>
      <c r="E33" s="176"/>
      <c r="F33" s="113"/>
      <c r="G33" s="111"/>
      <c r="H33" s="112"/>
      <c r="I33" s="114"/>
    </row>
    <row r="34" spans="1:249" s="88" customFormat="1" ht="15.75" x14ac:dyDescent="0.2">
      <c r="A34" s="166"/>
      <c r="B34" s="170" t="s">
        <v>200</v>
      </c>
      <c r="C34" s="171" t="s">
        <v>40</v>
      </c>
      <c r="D34" s="176">
        <f>SUMIF('Sez 3 E'!B$1:B$65533,'Sez 3 E'!B10,'Sez 3 E'!F$1:F$65533)</f>
        <v>0</v>
      </c>
      <c r="E34" s="176"/>
      <c r="F34" s="126"/>
      <c r="G34" s="115"/>
      <c r="H34" s="127"/>
      <c r="I34" s="114"/>
    </row>
    <row r="35" spans="1:249" s="88" customFormat="1" ht="15.75" x14ac:dyDescent="0.2">
      <c r="A35" s="166"/>
      <c r="B35" s="170" t="s">
        <v>201</v>
      </c>
      <c r="C35" s="171" t="s">
        <v>41</v>
      </c>
      <c r="D35" s="176">
        <f>SUMIF('Sez 3 E'!B$1:B$65533,'Sez 3 E'!B11,'Sez 3 E'!F$1:F$65533)</f>
        <v>0</v>
      </c>
      <c r="E35" s="176"/>
      <c r="F35" s="113"/>
      <c r="G35" s="115"/>
      <c r="H35" s="112"/>
      <c r="I35" s="114"/>
    </row>
    <row r="36" spans="1:249" s="88" customFormat="1" ht="15.75" x14ac:dyDescent="0.2">
      <c r="A36" s="166"/>
      <c r="B36" s="170" t="s">
        <v>202</v>
      </c>
      <c r="C36" s="171" t="s">
        <v>42</v>
      </c>
      <c r="D36" s="176">
        <f>SUMIF('Sez 3 E'!B$1:B$65533,'Sez 3 E'!B12,'Sez 3 E'!F$1:F$65533)</f>
        <v>0</v>
      </c>
      <c r="E36" s="176"/>
      <c r="F36" s="113"/>
      <c r="G36" s="115"/>
      <c r="H36" s="112"/>
      <c r="I36" s="128"/>
    </row>
    <row r="37" spans="1:249" s="88" customFormat="1" ht="15.75" x14ac:dyDescent="0.2">
      <c r="A37" s="166"/>
      <c r="B37" s="166"/>
      <c r="C37" s="174" t="s">
        <v>222</v>
      </c>
      <c r="D37" s="180">
        <f>SUM(D33:D36)</f>
        <v>0</v>
      </c>
      <c r="E37" s="178"/>
      <c r="F37" s="113"/>
      <c r="G37" s="115"/>
      <c r="H37" s="112"/>
      <c r="I37" s="114"/>
    </row>
    <row r="38" spans="1:249" s="88" customFormat="1" ht="31.5" x14ac:dyDescent="0.2">
      <c r="A38" s="166" t="s">
        <v>43</v>
      </c>
      <c r="B38" s="166"/>
      <c r="C38" s="181" t="s">
        <v>44</v>
      </c>
      <c r="D38" s="168"/>
      <c r="E38" s="182"/>
      <c r="F38" s="113"/>
      <c r="G38" s="119"/>
      <c r="H38" s="112"/>
      <c r="I38" s="114"/>
    </row>
    <row r="39" spans="1:249" s="88" customFormat="1" ht="15.75" x14ac:dyDescent="0.2">
      <c r="A39" s="166"/>
      <c r="B39" s="170" t="s">
        <v>231</v>
      </c>
      <c r="C39" s="183"/>
      <c r="D39" s="176">
        <f>SUMIF('Sez 3 F'!B$1:B$65533,'Sez 3 F'!B9,'Sez 3 F'!F$1:F$65533)</f>
        <v>0</v>
      </c>
      <c r="E39" s="168"/>
      <c r="F39" s="113"/>
      <c r="G39" s="111"/>
      <c r="H39" s="112"/>
      <c r="I39" s="114"/>
    </row>
    <row r="40" spans="1:249" s="110" customFormat="1" ht="15.75" x14ac:dyDescent="0.2">
      <c r="A40" s="184"/>
      <c r="B40" s="170" t="s">
        <v>232</v>
      </c>
      <c r="C40" s="183" t="s">
        <v>45</v>
      </c>
      <c r="D40" s="176">
        <f>SUMIF('Sez 3 F'!B$1:B$65533,'Sez 3 F'!B10,'Sez 3 F'!F$1:F$65533)</f>
        <v>0</v>
      </c>
      <c r="E40" s="176"/>
      <c r="F40" s="129"/>
      <c r="G40" s="115"/>
      <c r="H40" s="130"/>
      <c r="I40" s="131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09"/>
    </row>
    <row r="41" spans="1:249" s="110" customFormat="1" ht="15.75" x14ac:dyDescent="0.2">
      <c r="A41" s="184"/>
      <c r="B41" s="170" t="s">
        <v>233</v>
      </c>
      <c r="C41" s="183" t="s">
        <v>46</v>
      </c>
      <c r="D41" s="176">
        <f>SUMIF('Sez 3 F'!B$1:B$65533,'Sez 3 F'!B11,'Sez 3 F'!F$1:F$65533)</f>
        <v>0</v>
      </c>
      <c r="E41" s="176"/>
      <c r="F41" s="129"/>
      <c r="G41" s="115"/>
      <c r="H41" s="130"/>
      <c r="I41" s="131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09"/>
      <c r="BH41" s="109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09"/>
      <c r="CL41" s="109"/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109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109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09"/>
      <c r="EF41" s="109"/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09"/>
      <c r="ES41" s="109"/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09"/>
      <c r="FF41" s="109"/>
      <c r="FG41" s="109"/>
      <c r="FH41" s="109"/>
      <c r="FI41" s="109"/>
      <c r="FJ41" s="109"/>
      <c r="FK41" s="109"/>
      <c r="FL41" s="109"/>
      <c r="FM41" s="109"/>
      <c r="FN41" s="109"/>
      <c r="FO41" s="109"/>
      <c r="FP41" s="109"/>
      <c r="FQ41" s="109"/>
      <c r="FR41" s="109"/>
      <c r="FS41" s="109"/>
      <c r="FT41" s="109"/>
      <c r="FU41" s="109"/>
      <c r="FV41" s="109"/>
      <c r="FW41" s="109"/>
      <c r="FX41" s="109"/>
      <c r="FY41" s="109"/>
      <c r="FZ41" s="109"/>
      <c r="GA41" s="109"/>
      <c r="GB41" s="109"/>
      <c r="GC41" s="109"/>
      <c r="GD41" s="109"/>
      <c r="GE41" s="109"/>
      <c r="GF41" s="109"/>
      <c r="GG41" s="109"/>
      <c r="GH41" s="109"/>
      <c r="GI41" s="109"/>
      <c r="GJ41" s="109"/>
      <c r="GK41" s="109"/>
      <c r="GL41" s="109"/>
      <c r="GM41" s="109"/>
      <c r="GN41" s="109"/>
      <c r="GO41" s="109"/>
      <c r="GP41" s="109"/>
      <c r="GQ41" s="109"/>
      <c r="GR41" s="109"/>
      <c r="GS41" s="109"/>
      <c r="GT41" s="109"/>
      <c r="GU41" s="109"/>
      <c r="GV41" s="109"/>
      <c r="GW41" s="109"/>
      <c r="GX41" s="109"/>
      <c r="GY41" s="109"/>
      <c r="GZ41" s="109"/>
      <c r="HA41" s="109"/>
      <c r="HB41" s="109"/>
      <c r="HC41" s="109"/>
      <c r="HD41" s="109"/>
      <c r="HE41" s="109"/>
      <c r="HF41" s="109"/>
      <c r="HG41" s="109"/>
      <c r="HH41" s="109"/>
      <c r="HI41" s="109"/>
      <c r="HJ41" s="109"/>
      <c r="HK41" s="109"/>
      <c r="HL41" s="109"/>
      <c r="HM41" s="109"/>
      <c r="HN41" s="109"/>
      <c r="HO41" s="109"/>
      <c r="HP41" s="109"/>
      <c r="HQ41" s="109"/>
      <c r="HR41" s="109"/>
      <c r="HS41" s="109"/>
      <c r="HT41" s="109"/>
      <c r="HU41" s="109"/>
      <c r="HV41" s="109"/>
      <c r="HW41" s="109"/>
      <c r="HX41" s="109"/>
      <c r="HY41" s="109"/>
      <c r="HZ41" s="109"/>
      <c r="IA41" s="109"/>
      <c r="IB41" s="109"/>
      <c r="IC41" s="109"/>
      <c r="ID41" s="109"/>
      <c r="IE41" s="109"/>
      <c r="IF41" s="109"/>
      <c r="IG41" s="109"/>
      <c r="IH41" s="109"/>
      <c r="II41" s="109"/>
      <c r="IJ41" s="109"/>
      <c r="IK41" s="109"/>
      <c r="IL41" s="109"/>
      <c r="IM41" s="109"/>
      <c r="IN41" s="109"/>
      <c r="IO41" s="109"/>
    </row>
    <row r="42" spans="1:249" s="110" customFormat="1" ht="15.75" x14ac:dyDescent="0.2">
      <c r="A42" s="184"/>
      <c r="B42" s="170" t="s">
        <v>234</v>
      </c>
      <c r="C42" s="185"/>
      <c r="D42" s="176">
        <f>SUMIF('Sez 3 F'!B$1:B$65533,'Sez 3 F'!B12,'Sez 3 F'!F$1:F$65533)</f>
        <v>0</v>
      </c>
      <c r="E42" s="176"/>
      <c r="F42" s="129"/>
      <c r="G42" s="115"/>
      <c r="H42" s="130"/>
      <c r="I42" s="131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109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109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109"/>
      <c r="EF42" s="109"/>
      <c r="EG42" s="109"/>
      <c r="EH42" s="109"/>
      <c r="EI42" s="109"/>
      <c r="EJ42" s="109"/>
      <c r="EK42" s="109"/>
      <c r="EL42" s="109"/>
      <c r="EM42" s="109"/>
      <c r="EN42" s="109"/>
      <c r="EO42" s="109"/>
      <c r="EP42" s="109"/>
      <c r="EQ42" s="109"/>
      <c r="ER42" s="109"/>
      <c r="ES42" s="109"/>
      <c r="ET42" s="109"/>
      <c r="EU42" s="109"/>
      <c r="EV42" s="109"/>
      <c r="EW42" s="109"/>
      <c r="EX42" s="109"/>
      <c r="EY42" s="109"/>
      <c r="EZ42" s="109"/>
      <c r="FA42" s="109"/>
      <c r="FB42" s="109"/>
      <c r="FC42" s="109"/>
      <c r="FD42" s="109"/>
      <c r="FE42" s="109"/>
      <c r="FF42" s="109"/>
      <c r="FG42" s="109"/>
      <c r="FH42" s="109"/>
      <c r="FI42" s="109"/>
      <c r="FJ42" s="109"/>
      <c r="FK42" s="109"/>
      <c r="FL42" s="109"/>
      <c r="FM42" s="109"/>
      <c r="FN42" s="109"/>
      <c r="FO42" s="109"/>
      <c r="FP42" s="109"/>
      <c r="FQ42" s="109"/>
      <c r="FR42" s="109"/>
      <c r="FS42" s="109"/>
      <c r="FT42" s="109"/>
      <c r="FU42" s="109"/>
      <c r="FV42" s="109"/>
      <c r="FW42" s="109"/>
      <c r="FX42" s="109"/>
      <c r="FY42" s="109"/>
      <c r="FZ42" s="109"/>
      <c r="GA42" s="109"/>
      <c r="GB42" s="109"/>
      <c r="GC42" s="109"/>
      <c r="GD42" s="109"/>
      <c r="GE42" s="109"/>
      <c r="GF42" s="109"/>
      <c r="GG42" s="109"/>
      <c r="GH42" s="109"/>
      <c r="GI42" s="109"/>
      <c r="GJ42" s="109"/>
      <c r="GK42" s="109"/>
      <c r="GL42" s="109"/>
      <c r="GM42" s="109"/>
      <c r="GN42" s="109"/>
      <c r="GO42" s="109"/>
      <c r="GP42" s="109"/>
      <c r="GQ42" s="109"/>
      <c r="GR42" s="109"/>
      <c r="GS42" s="109"/>
      <c r="GT42" s="109"/>
      <c r="GU42" s="109"/>
      <c r="GV42" s="109"/>
      <c r="GW42" s="109"/>
      <c r="GX42" s="109"/>
      <c r="GY42" s="109"/>
      <c r="GZ42" s="109"/>
      <c r="HA42" s="109"/>
      <c r="HB42" s="109"/>
      <c r="HC42" s="109"/>
      <c r="HD42" s="109"/>
      <c r="HE42" s="109"/>
      <c r="HF42" s="109"/>
      <c r="HG42" s="109"/>
      <c r="HH42" s="109"/>
      <c r="HI42" s="109"/>
      <c r="HJ42" s="109"/>
      <c r="HK42" s="109"/>
      <c r="HL42" s="109"/>
      <c r="HM42" s="109"/>
      <c r="HN42" s="109"/>
      <c r="HO42" s="109"/>
      <c r="HP42" s="109"/>
      <c r="HQ42" s="109"/>
      <c r="HR42" s="109"/>
      <c r="HS42" s="109"/>
      <c r="HT42" s="109"/>
      <c r="HU42" s="109"/>
      <c r="HV42" s="109"/>
      <c r="HW42" s="109"/>
      <c r="HX42" s="109"/>
      <c r="HY42" s="109"/>
      <c r="HZ42" s="109"/>
      <c r="IA42" s="109"/>
      <c r="IB42" s="109"/>
      <c r="IC42" s="109"/>
      <c r="ID42" s="109"/>
      <c r="IE42" s="109"/>
      <c r="IF42" s="109"/>
      <c r="IG42" s="109"/>
      <c r="IH42" s="109"/>
      <c r="II42" s="109"/>
      <c r="IJ42" s="109"/>
      <c r="IK42" s="109"/>
      <c r="IL42" s="109"/>
      <c r="IM42" s="109"/>
      <c r="IN42" s="109"/>
      <c r="IO42" s="109"/>
    </row>
    <row r="43" spans="1:249" s="110" customFormat="1" ht="15.75" x14ac:dyDescent="0.2">
      <c r="A43" s="184"/>
      <c r="B43" s="77"/>
      <c r="C43" s="186" t="s">
        <v>223</v>
      </c>
      <c r="D43" s="168">
        <f>SUM(D39:D42)</f>
        <v>0</v>
      </c>
      <c r="E43" s="176"/>
      <c r="F43" s="129"/>
      <c r="G43" s="115"/>
      <c r="H43" s="130"/>
      <c r="I43" s="131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09"/>
      <c r="BZ43" s="109"/>
      <c r="CA43" s="109"/>
      <c r="CB43" s="109"/>
      <c r="CC43" s="109"/>
      <c r="CD43" s="109"/>
      <c r="CE43" s="109"/>
      <c r="CF43" s="109"/>
      <c r="CG43" s="109"/>
      <c r="CH43" s="109"/>
      <c r="CI43" s="109"/>
      <c r="CJ43" s="109"/>
      <c r="CK43" s="109"/>
      <c r="CL43" s="109"/>
      <c r="CM43" s="109"/>
      <c r="CN43" s="109"/>
      <c r="CO43" s="109"/>
      <c r="CP43" s="109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109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109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109"/>
      <c r="EF43" s="109"/>
      <c r="EG43" s="109"/>
      <c r="EH43" s="109"/>
      <c r="EI43" s="109"/>
      <c r="EJ43" s="109"/>
      <c r="EK43" s="109"/>
      <c r="EL43" s="109"/>
      <c r="EM43" s="109"/>
      <c r="EN43" s="109"/>
      <c r="EO43" s="109"/>
      <c r="EP43" s="109"/>
      <c r="EQ43" s="109"/>
      <c r="ER43" s="109"/>
      <c r="ES43" s="109"/>
      <c r="ET43" s="109"/>
      <c r="EU43" s="109"/>
      <c r="EV43" s="109"/>
      <c r="EW43" s="109"/>
      <c r="EX43" s="109"/>
      <c r="EY43" s="109"/>
      <c r="EZ43" s="109"/>
      <c r="FA43" s="109"/>
      <c r="FB43" s="109"/>
      <c r="FC43" s="109"/>
      <c r="FD43" s="109"/>
      <c r="FE43" s="109"/>
      <c r="FF43" s="109"/>
      <c r="FG43" s="109"/>
      <c r="FH43" s="109"/>
      <c r="FI43" s="109"/>
      <c r="FJ43" s="109"/>
      <c r="FK43" s="109"/>
      <c r="FL43" s="109"/>
      <c r="FM43" s="109"/>
      <c r="FN43" s="109"/>
      <c r="FO43" s="109"/>
      <c r="FP43" s="109"/>
      <c r="FQ43" s="109"/>
      <c r="FR43" s="109"/>
      <c r="FS43" s="109"/>
      <c r="FT43" s="109"/>
      <c r="FU43" s="109"/>
      <c r="FV43" s="109"/>
      <c r="FW43" s="109"/>
      <c r="FX43" s="109"/>
      <c r="FY43" s="109"/>
      <c r="FZ43" s="109"/>
      <c r="GA43" s="109"/>
      <c r="GB43" s="109"/>
      <c r="GC43" s="109"/>
      <c r="GD43" s="109"/>
      <c r="GE43" s="109"/>
      <c r="GF43" s="109"/>
      <c r="GG43" s="109"/>
      <c r="GH43" s="109"/>
      <c r="GI43" s="109"/>
      <c r="GJ43" s="109"/>
      <c r="GK43" s="109"/>
      <c r="GL43" s="109"/>
      <c r="GM43" s="109"/>
      <c r="GN43" s="109"/>
      <c r="GO43" s="109"/>
      <c r="GP43" s="109"/>
      <c r="GQ43" s="109"/>
      <c r="GR43" s="109"/>
      <c r="GS43" s="109"/>
      <c r="GT43" s="109"/>
      <c r="GU43" s="109"/>
      <c r="GV43" s="109"/>
      <c r="GW43" s="109"/>
      <c r="GX43" s="109"/>
      <c r="GY43" s="109"/>
      <c r="GZ43" s="109"/>
      <c r="HA43" s="109"/>
      <c r="HB43" s="109"/>
      <c r="HC43" s="109"/>
      <c r="HD43" s="109"/>
      <c r="HE43" s="109"/>
      <c r="HF43" s="109"/>
      <c r="HG43" s="109"/>
      <c r="HH43" s="109"/>
      <c r="HI43" s="109"/>
      <c r="HJ43" s="109"/>
      <c r="HK43" s="109"/>
      <c r="HL43" s="109"/>
      <c r="HM43" s="109"/>
      <c r="HN43" s="109"/>
      <c r="HO43" s="109"/>
      <c r="HP43" s="109"/>
      <c r="HQ43" s="109"/>
      <c r="HR43" s="109"/>
      <c r="HS43" s="109"/>
      <c r="HT43" s="109"/>
      <c r="HU43" s="109"/>
      <c r="HV43" s="109"/>
      <c r="HW43" s="109"/>
      <c r="HX43" s="109"/>
      <c r="HY43" s="109"/>
      <c r="HZ43" s="109"/>
      <c r="IA43" s="109"/>
      <c r="IB43" s="109"/>
      <c r="IC43" s="109"/>
      <c r="ID43" s="109"/>
      <c r="IE43" s="109"/>
      <c r="IF43" s="109"/>
      <c r="IG43" s="109"/>
      <c r="IH43" s="109"/>
      <c r="II43" s="109"/>
      <c r="IJ43" s="109"/>
      <c r="IK43" s="109"/>
      <c r="IL43" s="109"/>
      <c r="IM43" s="109"/>
      <c r="IN43" s="109"/>
      <c r="IO43" s="109"/>
    </row>
    <row r="44" spans="1:249" s="88" customFormat="1" ht="18.75" x14ac:dyDescent="0.2">
      <c r="A44" s="257" t="s">
        <v>47</v>
      </c>
      <c r="B44" s="258"/>
      <c r="C44" s="259"/>
      <c r="D44" s="187">
        <f>+D12+D16+D20+D31+D37+D43</f>
        <v>0</v>
      </c>
      <c r="E44" s="188"/>
      <c r="F44" s="113"/>
      <c r="G44" s="111"/>
      <c r="H44" s="112"/>
      <c r="I44" s="114"/>
    </row>
    <row r="45" spans="1:249" s="135" customFormat="1" ht="41.45" customHeight="1" x14ac:dyDescent="0.2">
      <c r="A45" s="166" t="s">
        <v>48</v>
      </c>
      <c r="B45" s="170" t="s">
        <v>281</v>
      </c>
      <c r="C45" s="189" t="s">
        <v>224</v>
      </c>
      <c r="D45" s="176">
        <f>SUMIF('Sez 3 G'!B$1:B$65533,'Sez 3 G'!B9,'Sez 3 G'!F$1:F$65533)</f>
        <v>0</v>
      </c>
      <c r="E45" s="190" t="e">
        <f>+D45/D47</f>
        <v>#DIV/0!</v>
      </c>
      <c r="F45" s="132"/>
      <c r="G45" s="133"/>
      <c r="H45" s="134"/>
    </row>
    <row r="46" spans="1:249" s="110" customFormat="1" ht="15.75" x14ac:dyDescent="0.2">
      <c r="A46" s="191"/>
      <c r="B46" s="192"/>
      <c r="C46" s="193"/>
      <c r="D46" s="194"/>
      <c r="E46" s="195"/>
      <c r="F46" s="113"/>
      <c r="G46" s="115"/>
      <c r="H46" s="112"/>
      <c r="I46" s="131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09"/>
      <c r="BZ46" s="109"/>
      <c r="CA46" s="109"/>
      <c r="CB46" s="109"/>
      <c r="CC46" s="109"/>
      <c r="CD46" s="109"/>
      <c r="CE46" s="109"/>
      <c r="CF46" s="109"/>
      <c r="CG46" s="109"/>
      <c r="CH46" s="109"/>
      <c r="CI46" s="109"/>
      <c r="CJ46" s="109"/>
      <c r="CK46" s="109"/>
      <c r="CL46" s="109"/>
      <c r="CM46" s="109"/>
      <c r="CN46" s="109"/>
      <c r="CO46" s="109"/>
      <c r="CP46" s="109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109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109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109"/>
      <c r="EF46" s="109"/>
      <c r="EG46" s="109"/>
      <c r="EH46" s="109"/>
      <c r="EI46" s="109"/>
      <c r="EJ46" s="109"/>
      <c r="EK46" s="109"/>
      <c r="EL46" s="109"/>
      <c r="EM46" s="109"/>
      <c r="EN46" s="109"/>
      <c r="EO46" s="109"/>
      <c r="EP46" s="109"/>
      <c r="EQ46" s="109"/>
      <c r="ER46" s="109"/>
      <c r="ES46" s="109"/>
      <c r="ET46" s="109"/>
      <c r="EU46" s="109"/>
      <c r="EV46" s="109"/>
      <c r="EW46" s="109"/>
      <c r="EX46" s="109"/>
      <c r="EY46" s="109"/>
      <c r="EZ46" s="109"/>
      <c r="FA46" s="109"/>
      <c r="FB46" s="109"/>
      <c r="FC46" s="109"/>
      <c r="FD46" s="109"/>
      <c r="FE46" s="109"/>
      <c r="FF46" s="109"/>
      <c r="FG46" s="109"/>
      <c r="FH46" s="109"/>
      <c r="FI46" s="109"/>
      <c r="FJ46" s="109"/>
      <c r="FK46" s="109"/>
      <c r="FL46" s="109"/>
      <c r="FM46" s="109"/>
      <c r="FN46" s="109"/>
      <c r="FO46" s="109"/>
      <c r="FP46" s="109"/>
      <c r="FQ46" s="109"/>
      <c r="FR46" s="109"/>
      <c r="FS46" s="109"/>
      <c r="FT46" s="109"/>
      <c r="FU46" s="109"/>
      <c r="FV46" s="109"/>
      <c r="FW46" s="109"/>
      <c r="FX46" s="109"/>
      <c r="FY46" s="109"/>
      <c r="FZ46" s="109"/>
      <c r="GA46" s="109"/>
      <c r="GB46" s="109"/>
      <c r="GC46" s="109"/>
      <c r="GD46" s="109"/>
      <c r="GE46" s="109"/>
      <c r="GF46" s="109"/>
      <c r="GG46" s="109"/>
      <c r="GH46" s="109"/>
      <c r="GI46" s="109"/>
      <c r="GJ46" s="109"/>
      <c r="GK46" s="109"/>
      <c r="GL46" s="109"/>
      <c r="GM46" s="109"/>
      <c r="GN46" s="109"/>
      <c r="GO46" s="109"/>
      <c r="GP46" s="109"/>
      <c r="GQ46" s="109"/>
      <c r="GR46" s="109"/>
      <c r="GS46" s="109"/>
      <c r="GT46" s="109"/>
      <c r="GU46" s="109"/>
      <c r="GV46" s="109"/>
      <c r="GW46" s="109"/>
      <c r="GX46" s="109"/>
      <c r="GY46" s="109"/>
      <c r="GZ46" s="109"/>
      <c r="HA46" s="109"/>
      <c r="HB46" s="109"/>
      <c r="HC46" s="109"/>
      <c r="HD46" s="109"/>
      <c r="HE46" s="109"/>
      <c r="HF46" s="109"/>
      <c r="HG46" s="109"/>
      <c r="HH46" s="109"/>
      <c r="HI46" s="109"/>
      <c r="HJ46" s="109"/>
      <c r="HK46" s="109"/>
      <c r="HL46" s="109"/>
      <c r="HM46" s="109"/>
      <c r="HN46" s="109"/>
      <c r="HO46" s="109"/>
      <c r="HP46" s="109"/>
      <c r="HQ46" s="109"/>
      <c r="HR46" s="109"/>
      <c r="HS46" s="109"/>
      <c r="HT46" s="109"/>
      <c r="HU46" s="109"/>
      <c r="HV46" s="109"/>
      <c r="HW46" s="109"/>
      <c r="HX46" s="109"/>
      <c r="HY46" s="109"/>
      <c r="HZ46" s="109"/>
      <c r="IA46" s="109"/>
      <c r="IB46" s="109"/>
      <c r="IC46" s="109"/>
      <c r="ID46" s="109"/>
      <c r="IE46" s="109"/>
      <c r="IF46" s="109"/>
      <c r="IG46" s="109"/>
      <c r="IH46" s="109"/>
      <c r="II46" s="109"/>
      <c r="IJ46" s="109"/>
      <c r="IK46" s="109"/>
      <c r="IL46" s="109"/>
      <c r="IM46" s="109"/>
      <c r="IN46" s="109"/>
      <c r="IO46" s="109"/>
    </row>
    <row r="47" spans="1:249" s="88" customFormat="1" ht="37.5" x14ac:dyDescent="0.2">
      <c r="A47" s="76"/>
      <c r="B47" s="196"/>
      <c r="C47" s="197" t="s">
        <v>49</v>
      </c>
      <c r="D47" s="198">
        <f>+D44+D45</f>
        <v>0</v>
      </c>
      <c r="E47" s="194"/>
      <c r="F47" s="140"/>
      <c r="G47" s="138"/>
      <c r="H47" s="141"/>
      <c r="I47" s="114"/>
    </row>
    <row r="48" spans="1:249" s="135" customFormat="1" ht="27" customHeight="1" x14ac:dyDescent="0.2">
      <c r="A48" s="199"/>
      <c r="B48" s="170"/>
      <c r="C48" s="200" t="s">
        <v>50</v>
      </c>
      <c r="D48" s="201">
        <f>+D12+D33</f>
        <v>0</v>
      </c>
      <c r="E48" s="202" t="e">
        <f>+D48/D47</f>
        <v>#DIV/0!</v>
      </c>
      <c r="F48" s="143"/>
      <c r="G48" s="139"/>
      <c r="H48" s="144"/>
      <c r="I48" s="134"/>
    </row>
    <row r="49" spans="1:246" s="88" customFormat="1" ht="15.75" x14ac:dyDescent="0.2">
      <c r="A49" s="166"/>
      <c r="B49" s="82"/>
      <c r="C49" s="83" t="s">
        <v>51</v>
      </c>
      <c r="D49" s="203"/>
      <c r="E49" s="76"/>
      <c r="F49" s="126"/>
      <c r="G49" s="142"/>
      <c r="H49" s="127"/>
      <c r="I49" s="114"/>
    </row>
    <row r="50" spans="1:246" s="88" customFormat="1" ht="15.75" x14ac:dyDescent="0.2">
      <c r="A50" s="137"/>
      <c r="B50" s="117" t="s">
        <v>52</v>
      </c>
      <c r="C50" s="145"/>
      <c r="D50" s="146">
        <f>+D47*D49</f>
        <v>0</v>
      </c>
      <c r="E50" s="147"/>
      <c r="F50" s="141"/>
      <c r="G50" s="114"/>
    </row>
    <row r="51" spans="1:246" s="88" customFormat="1" ht="15.75" x14ac:dyDescent="0.2">
      <c r="A51" s="137"/>
      <c r="B51" s="117" t="s">
        <v>53</v>
      </c>
      <c r="C51" s="145"/>
      <c r="D51" s="146">
        <f>+D47-D50</f>
        <v>0</v>
      </c>
      <c r="E51" s="148"/>
      <c r="F51" s="113"/>
      <c r="G51" s="146"/>
      <c r="H51" s="112"/>
      <c r="I51" s="114"/>
    </row>
    <row r="52" spans="1:246" s="88" customFormat="1" ht="15.75" x14ac:dyDescent="0.2">
      <c r="A52" s="137"/>
      <c r="B52" s="136"/>
      <c r="C52" s="136"/>
      <c r="D52" s="149"/>
      <c r="E52" s="111"/>
      <c r="F52" s="113"/>
      <c r="G52" s="146"/>
      <c r="H52" s="112"/>
      <c r="I52" s="114"/>
    </row>
    <row r="53" spans="1:246" s="110" customFormat="1" ht="15" x14ac:dyDescent="0.25">
      <c r="A53" s="136"/>
      <c r="B53" s="150"/>
      <c r="C53" s="151"/>
      <c r="D53" s="152"/>
      <c r="E53" s="104"/>
      <c r="F53" s="104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/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/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109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109"/>
      <c r="EF53" s="109"/>
      <c r="EG53" s="109"/>
      <c r="EH53" s="109"/>
      <c r="EI53" s="109"/>
      <c r="EJ53" s="109"/>
      <c r="EK53" s="109"/>
      <c r="EL53" s="109"/>
      <c r="EM53" s="109"/>
      <c r="EN53" s="109"/>
      <c r="EO53" s="109"/>
      <c r="EP53" s="109"/>
      <c r="EQ53" s="109"/>
      <c r="ER53" s="109"/>
      <c r="ES53" s="109"/>
      <c r="ET53" s="109"/>
      <c r="EU53" s="109"/>
      <c r="EV53" s="109"/>
      <c r="EW53" s="109"/>
      <c r="EX53" s="109"/>
      <c r="EY53" s="109"/>
      <c r="EZ53" s="109"/>
      <c r="FA53" s="109"/>
      <c r="FB53" s="109"/>
      <c r="FC53" s="109"/>
      <c r="FD53" s="109"/>
      <c r="FE53" s="109"/>
      <c r="FF53" s="109"/>
      <c r="FG53" s="109"/>
      <c r="FH53" s="109"/>
      <c r="FI53" s="109"/>
      <c r="FJ53" s="109"/>
      <c r="FK53" s="109"/>
      <c r="FL53" s="109"/>
      <c r="FM53" s="109"/>
      <c r="FN53" s="109"/>
      <c r="FO53" s="109"/>
      <c r="FP53" s="109"/>
      <c r="FQ53" s="109"/>
      <c r="FR53" s="109"/>
      <c r="FS53" s="109"/>
      <c r="FT53" s="109"/>
      <c r="FU53" s="109"/>
      <c r="FV53" s="109"/>
      <c r="FW53" s="109"/>
      <c r="FX53" s="109"/>
      <c r="FY53" s="109"/>
      <c r="FZ53" s="109"/>
      <c r="GA53" s="109"/>
      <c r="GB53" s="109"/>
      <c r="GC53" s="109"/>
      <c r="GD53" s="109"/>
      <c r="GE53" s="109"/>
      <c r="GF53" s="109"/>
      <c r="GG53" s="109"/>
      <c r="GH53" s="109"/>
      <c r="GI53" s="109"/>
      <c r="GJ53" s="109"/>
      <c r="GK53" s="109"/>
      <c r="GL53" s="109"/>
      <c r="GM53" s="109"/>
      <c r="GN53" s="109"/>
      <c r="GO53" s="109"/>
      <c r="GP53" s="109"/>
      <c r="GQ53" s="109"/>
      <c r="GR53" s="109"/>
      <c r="GS53" s="109"/>
      <c r="GT53" s="109"/>
      <c r="GU53" s="109"/>
      <c r="GV53" s="109"/>
      <c r="GW53" s="109"/>
      <c r="GX53" s="109"/>
      <c r="GY53" s="109"/>
      <c r="GZ53" s="109"/>
      <c r="HA53" s="109"/>
      <c r="HB53" s="109"/>
      <c r="HC53" s="109"/>
      <c r="HD53" s="109"/>
      <c r="HE53" s="109"/>
      <c r="HF53" s="109"/>
      <c r="HG53" s="109"/>
      <c r="HH53" s="109"/>
      <c r="HI53" s="109"/>
      <c r="HJ53" s="109"/>
      <c r="HK53" s="109"/>
      <c r="HL53" s="109"/>
      <c r="HM53" s="109"/>
      <c r="HN53" s="109"/>
      <c r="HO53" s="109"/>
      <c r="HP53" s="109"/>
      <c r="HQ53" s="109"/>
      <c r="HR53" s="109"/>
      <c r="HS53" s="109"/>
      <c r="HT53" s="109"/>
      <c r="HU53" s="109"/>
      <c r="HV53" s="109"/>
      <c r="HW53" s="109"/>
      <c r="HX53" s="109"/>
      <c r="HY53" s="109"/>
      <c r="HZ53" s="109"/>
      <c r="IA53" s="109"/>
      <c r="IB53" s="109"/>
      <c r="IC53" s="109"/>
      <c r="ID53" s="109"/>
      <c r="IE53" s="109"/>
      <c r="IF53" s="109"/>
      <c r="IG53" s="109"/>
      <c r="IH53" s="109"/>
      <c r="II53" s="109"/>
      <c r="IJ53" s="109"/>
      <c r="IK53" s="109"/>
      <c r="IL53" s="109"/>
    </row>
    <row r="54" spans="1:246" s="135" customFormat="1" ht="15" customHeight="1" x14ac:dyDescent="0.25">
      <c r="A54" s="153"/>
      <c r="B54" s="154"/>
      <c r="C54" s="151"/>
      <c r="D54" s="155"/>
      <c r="E54" s="151"/>
      <c r="F54" s="151"/>
      <c r="G54" s="156"/>
      <c r="H54" s="156"/>
      <c r="I54" s="156"/>
      <c r="J54" s="156"/>
      <c r="K54" s="156"/>
      <c r="L54" s="156"/>
      <c r="M54" s="156"/>
      <c r="N54" s="156"/>
      <c r="O54" s="156"/>
      <c r="P54" s="156"/>
    </row>
    <row r="55" spans="1:246" s="158" customFormat="1" hidden="1" x14ac:dyDescent="0.2">
      <c r="A55" s="157"/>
      <c r="B55" s="109"/>
      <c r="C55" s="151"/>
      <c r="D55" s="155"/>
      <c r="E55" s="151"/>
      <c r="F55" s="151"/>
      <c r="G55" s="156"/>
      <c r="H55" s="156"/>
      <c r="I55" s="156"/>
      <c r="J55" s="156"/>
      <c r="K55" s="156"/>
      <c r="L55" s="156"/>
      <c r="M55" s="156"/>
      <c r="N55" s="156"/>
      <c r="O55" s="156"/>
      <c r="P55" s="156"/>
    </row>
    <row r="56" spans="1:246" s="158" customFormat="1" x14ac:dyDescent="0.2">
      <c r="A56" s="109"/>
      <c r="B56" s="136"/>
      <c r="C56" s="136"/>
      <c r="D56" s="149"/>
      <c r="E56" s="151"/>
      <c r="F56" s="151"/>
      <c r="G56" s="156"/>
      <c r="H56" s="156"/>
      <c r="I56" s="156"/>
      <c r="J56" s="156"/>
      <c r="K56" s="156"/>
      <c r="L56" s="156"/>
      <c r="M56" s="156"/>
      <c r="N56" s="156"/>
      <c r="O56" s="156"/>
      <c r="P56" s="156"/>
    </row>
    <row r="57" spans="1:246" s="110" customFormat="1" x14ac:dyDescent="0.2">
      <c r="A57" s="159" t="s">
        <v>54</v>
      </c>
      <c r="B57" s="136"/>
      <c r="C57" s="136"/>
      <c r="D57" s="149"/>
      <c r="E57" s="104"/>
      <c r="F57" s="104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9"/>
      <c r="BC57" s="109"/>
      <c r="BD57" s="109"/>
      <c r="BE57" s="109"/>
      <c r="BF57" s="109"/>
      <c r="BG57" s="109"/>
      <c r="BH57" s="109"/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09"/>
      <c r="BZ57" s="109"/>
      <c r="CA57" s="109"/>
      <c r="CB57" s="109"/>
      <c r="CC57" s="109"/>
      <c r="CD57" s="109"/>
      <c r="CE57" s="109"/>
      <c r="CF57" s="109"/>
      <c r="CG57" s="109"/>
      <c r="CH57" s="109"/>
      <c r="CI57" s="109"/>
      <c r="CJ57" s="109"/>
      <c r="CK57" s="109"/>
      <c r="CL57" s="109"/>
      <c r="CM57" s="109"/>
      <c r="CN57" s="109"/>
      <c r="CO57" s="109"/>
      <c r="CP57" s="109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109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109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109"/>
      <c r="EF57" s="109"/>
      <c r="EG57" s="109"/>
      <c r="EH57" s="109"/>
      <c r="EI57" s="109"/>
      <c r="EJ57" s="109"/>
      <c r="EK57" s="109"/>
      <c r="EL57" s="109"/>
      <c r="EM57" s="109"/>
      <c r="EN57" s="109"/>
      <c r="EO57" s="109"/>
      <c r="EP57" s="109"/>
      <c r="EQ57" s="109"/>
      <c r="ER57" s="109"/>
      <c r="ES57" s="109"/>
      <c r="ET57" s="109"/>
      <c r="EU57" s="109"/>
      <c r="EV57" s="109"/>
      <c r="EW57" s="109"/>
      <c r="EX57" s="109"/>
      <c r="EY57" s="109"/>
      <c r="EZ57" s="109"/>
      <c r="FA57" s="109"/>
      <c r="FB57" s="109"/>
      <c r="FC57" s="109"/>
      <c r="FD57" s="109"/>
      <c r="FE57" s="109"/>
      <c r="FF57" s="109"/>
      <c r="FG57" s="109"/>
      <c r="FH57" s="109"/>
      <c r="FI57" s="109"/>
      <c r="FJ57" s="109"/>
      <c r="FK57" s="109"/>
      <c r="FL57" s="109"/>
      <c r="FM57" s="109"/>
      <c r="FN57" s="109"/>
      <c r="FO57" s="109"/>
      <c r="FP57" s="109"/>
      <c r="FQ57" s="109"/>
      <c r="FR57" s="109"/>
      <c r="FS57" s="109"/>
      <c r="FT57" s="109"/>
      <c r="FU57" s="109"/>
      <c r="FV57" s="109"/>
      <c r="FW57" s="109"/>
      <c r="FX57" s="109"/>
      <c r="FY57" s="109"/>
      <c r="FZ57" s="109"/>
      <c r="GA57" s="109"/>
      <c r="GB57" s="109"/>
      <c r="GC57" s="109"/>
      <c r="GD57" s="109"/>
      <c r="GE57" s="109"/>
      <c r="GF57" s="109"/>
      <c r="GG57" s="109"/>
      <c r="GH57" s="109"/>
      <c r="GI57" s="109"/>
      <c r="GJ57" s="109"/>
      <c r="GK57" s="109"/>
      <c r="GL57" s="109"/>
      <c r="GM57" s="109"/>
      <c r="GN57" s="109"/>
      <c r="GO57" s="109"/>
      <c r="GP57" s="109"/>
      <c r="GQ57" s="109"/>
      <c r="GR57" s="109"/>
      <c r="GS57" s="109"/>
      <c r="GT57" s="109"/>
      <c r="GU57" s="109"/>
      <c r="GV57" s="109"/>
      <c r="GW57" s="109"/>
      <c r="GX57" s="109"/>
      <c r="GY57" s="109"/>
      <c r="GZ57" s="109"/>
      <c r="HA57" s="109"/>
      <c r="HB57" s="109"/>
      <c r="HC57" s="109"/>
      <c r="HD57" s="109"/>
      <c r="HE57" s="109"/>
      <c r="HF57" s="109"/>
      <c r="HG57" s="109"/>
      <c r="HH57" s="109"/>
      <c r="HI57" s="109"/>
      <c r="HJ57" s="109"/>
      <c r="HK57" s="109"/>
      <c r="HL57" s="109"/>
      <c r="HM57" s="109"/>
      <c r="HN57" s="109"/>
      <c r="HO57" s="109"/>
      <c r="HP57" s="109"/>
      <c r="HQ57" s="109"/>
      <c r="HR57" s="109"/>
      <c r="HS57" s="109"/>
      <c r="HT57" s="109"/>
      <c r="HU57" s="109"/>
      <c r="HV57" s="109"/>
      <c r="HW57" s="109"/>
      <c r="HX57" s="109"/>
      <c r="HY57" s="109"/>
      <c r="HZ57" s="109"/>
      <c r="IA57" s="109"/>
      <c r="IB57" s="109"/>
      <c r="IC57" s="109"/>
      <c r="ID57" s="109"/>
      <c r="IE57" s="109"/>
      <c r="IF57" s="109"/>
      <c r="IG57" s="109"/>
      <c r="IH57" s="109"/>
      <c r="II57" s="109"/>
      <c r="IJ57" s="109"/>
      <c r="IK57" s="109"/>
      <c r="IL57" s="109"/>
    </row>
  </sheetData>
  <sheetProtection sheet="1" objects="1" scenarios="1"/>
  <mergeCells count="2">
    <mergeCell ref="A2:G2"/>
    <mergeCell ref="A44:C44"/>
  </mergeCells>
  <conditionalFormatting sqref="K4:K6">
    <cfRule type="cellIs" dxfId="2" priority="7" operator="lessThan">
      <formula>0</formula>
    </cfRule>
  </conditionalFormatting>
  <conditionalFormatting sqref="E48">
    <cfRule type="cellIs" dxfId="1" priority="6" operator="greaterThan">
      <formula>0.05</formula>
    </cfRule>
  </conditionalFormatting>
  <conditionalFormatting sqref="E45">
    <cfRule type="cellIs" dxfId="0" priority="1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7" workbookViewId="0">
      <selection activeCell="E10" sqref="E10"/>
    </sheetView>
  </sheetViews>
  <sheetFormatPr defaultColWidth="9.140625" defaultRowHeight="12.75" x14ac:dyDescent="0.2"/>
  <cols>
    <col min="1" max="1" width="21.7109375" style="17" customWidth="1"/>
    <col min="2" max="2" width="7.42578125" style="17" customWidth="1"/>
    <col min="3" max="3" width="13.85546875" style="17" customWidth="1"/>
    <col min="4" max="4" width="15.85546875" style="17" customWidth="1"/>
    <col min="5" max="5" width="81" style="17" customWidth="1"/>
    <col min="6" max="6" width="24" style="16" customWidth="1"/>
    <col min="7" max="16384" width="9.140625" style="15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7"/>
      <c r="B3" s="6" t="s">
        <v>258</v>
      </c>
      <c r="C3" s="14"/>
      <c r="D3" s="14"/>
      <c r="E3" s="14"/>
      <c r="F3" s="14"/>
      <c r="G3" s="14"/>
    </row>
    <row r="4" spans="1:13" s="3" customFormat="1" ht="40.15" customHeight="1" x14ac:dyDescent="0.25">
      <c r="A4" s="6" t="s">
        <v>14</v>
      </c>
      <c r="B4" s="85"/>
      <c r="C4" s="72"/>
      <c r="D4" s="72"/>
      <c r="E4" s="72"/>
      <c r="F4" s="72"/>
      <c r="G4" s="73"/>
    </row>
    <row r="5" spans="1:13" s="3" customFormat="1" ht="40.15" customHeight="1" x14ac:dyDescent="0.25">
      <c r="A5" s="6" t="s">
        <v>16</v>
      </c>
      <c r="B5" s="85"/>
      <c r="C5" s="72"/>
      <c r="D5" s="72"/>
      <c r="E5" s="72"/>
      <c r="F5" s="72"/>
      <c r="G5" s="73"/>
    </row>
    <row r="6" spans="1:13" ht="40.15" customHeight="1" x14ac:dyDescent="0.25">
      <c r="A6" s="6" t="s">
        <v>17</v>
      </c>
      <c r="B6" s="71"/>
      <c r="C6" s="72"/>
      <c r="D6" s="72"/>
      <c r="E6" s="72"/>
      <c r="F6" s="72"/>
      <c r="G6" s="73"/>
    </row>
    <row r="7" spans="1:13" s="4" customFormat="1" ht="18.75" x14ac:dyDescent="0.2">
      <c r="A7" s="5" t="s">
        <v>249</v>
      </c>
    </row>
    <row r="8" spans="1:13" ht="13.15" customHeight="1" x14ac:dyDescent="0.2">
      <c r="C8" s="16"/>
      <c r="D8" s="16"/>
      <c r="E8" s="16"/>
    </row>
    <row r="9" spans="1:13" ht="40.15" customHeight="1" x14ac:dyDescent="0.2">
      <c r="A9" s="36" t="s">
        <v>19</v>
      </c>
      <c r="B9" s="36" t="s">
        <v>20</v>
      </c>
      <c r="C9" s="36" t="s">
        <v>89</v>
      </c>
      <c r="D9" s="36" t="s">
        <v>88</v>
      </c>
      <c r="E9" s="36" t="s">
        <v>87</v>
      </c>
      <c r="F9" s="36" t="s">
        <v>76</v>
      </c>
      <c r="G9" s="20"/>
      <c r="H9" s="20"/>
      <c r="I9" s="20"/>
      <c r="J9" s="20"/>
      <c r="K9" s="20"/>
      <c r="L9" s="20"/>
      <c r="M9" s="20"/>
    </row>
    <row r="10" spans="1:13" s="3" customFormat="1" ht="40.15" customHeight="1" x14ac:dyDescent="0.2">
      <c r="A10" s="44" t="s">
        <v>1</v>
      </c>
      <c r="B10" s="12" t="s">
        <v>133</v>
      </c>
      <c r="C10" s="42" t="s">
        <v>259</v>
      </c>
      <c r="D10" s="42" t="s">
        <v>270</v>
      </c>
      <c r="E10" s="41" t="s">
        <v>269</v>
      </c>
      <c r="F10" s="34"/>
      <c r="G10" s="40"/>
      <c r="H10" s="40"/>
      <c r="I10" s="40"/>
      <c r="J10" s="40"/>
      <c r="K10" s="40"/>
      <c r="L10" s="40"/>
      <c r="M10" s="40"/>
    </row>
    <row r="11" spans="1:13" s="3" customFormat="1" ht="40.15" customHeight="1" x14ac:dyDescent="0.2">
      <c r="A11" s="44" t="s">
        <v>1</v>
      </c>
      <c r="B11" s="12" t="s">
        <v>134</v>
      </c>
      <c r="C11" s="42" t="s">
        <v>260</v>
      </c>
      <c r="D11" s="42" t="s">
        <v>270</v>
      </c>
      <c r="E11" s="41" t="s">
        <v>269</v>
      </c>
      <c r="F11" s="34"/>
      <c r="G11" s="40"/>
      <c r="H11" s="40"/>
      <c r="I11" s="40"/>
      <c r="J11" s="40"/>
      <c r="K11" s="40"/>
      <c r="L11" s="40"/>
      <c r="M11" s="40"/>
    </row>
    <row r="12" spans="1:13" s="3" customFormat="1" ht="40.15" customHeight="1" x14ac:dyDescent="0.2">
      <c r="A12" s="44" t="s">
        <v>1</v>
      </c>
      <c r="B12" s="12" t="s">
        <v>135</v>
      </c>
      <c r="C12" s="42" t="s">
        <v>261</v>
      </c>
      <c r="D12" s="42" t="s">
        <v>270</v>
      </c>
      <c r="E12" s="41" t="s">
        <v>269</v>
      </c>
      <c r="F12" s="34"/>
      <c r="G12" s="40"/>
      <c r="H12" s="40"/>
      <c r="I12" s="40"/>
      <c r="J12" s="40"/>
      <c r="K12" s="40"/>
      <c r="L12" s="40"/>
      <c r="M12" s="40"/>
    </row>
    <row r="13" spans="1:13" s="3" customFormat="1" ht="40.15" customHeight="1" x14ac:dyDescent="0.2">
      <c r="A13" s="44" t="s">
        <v>1</v>
      </c>
      <c r="B13" s="12" t="s">
        <v>136</v>
      </c>
      <c r="C13" s="42" t="s">
        <v>262</v>
      </c>
      <c r="D13" s="42" t="s">
        <v>270</v>
      </c>
      <c r="E13" s="41" t="s">
        <v>269</v>
      </c>
      <c r="F13" s="34"/>
      <c r="G13" s="40"/>
      <c r="H13" s="40"/>
      <c r="I13" s="40"/>
      <c r="J13" s="40"/>
      <c r="K13" s="40"/>
      <c r="L13" s="40"/>
      <c r="M13" s="40"/>
    </row>
    <row r="14" spans="1:13" s="3" customFormat="1" ht="40.15" customHeight="1" x14ac:dyDescent="0.2">
      <c r="A14" s="44" t="s">
        <v>1</v>
      </c>
      <c r="B14" s="12" t="s">
        <v>138</v>
      </c>
      <c r="C14" s="42" t="s">
        <v>263</v>
      </c>
      <c r="D14" s="42" t="s">
        <v>270</v>
      </c>
      <c r="E14" s="41" t="s">
        <v>269</v>
      </c>
      <c r="F14" s="34"/>
      <c r="G14" s="40"/>
      <c r="H14" s="40"/>
      <c r="I14" s="40"/>
      <c r="J14" s="40"/>
      <c r="K14" s="40"/>
      <c r="L14" s="40"/>
      <c r="M14" s="40"/>
    </row>
    <row r="15" spans="1:13" s="3" customFormat="1" ht="40.15" customHeight="1" x14ac:dyDescent="0.2">
      <c r="A15" s="44" t="s">
        <v>1</v>
      </c>
      <c r="B15" s="12" t="s">
        <v>137</v>
      </c>
      <c r="C15" s="42" t="s">
        <v>264</v>
      </c>
      <c r="D15" s="42" t="s">
        <v>270</v>
      </c>
      <c r="E15" s="41" t="s">
        <v>269</v>
      </c>
      <c r="F15" s="34"/>
      <c r="G15" s="40"/>
      <c r="H15" s="40"/>
      <c r="I15" s="40"/>
      <c r="J15" s="40"/>
      <c r="K15" s="40"/>
      <c r="L15" s="40"/>
      <c r="M15" s="40"/>
    </row>
    <row r="16" spans="1:13" s="3" customFormat="1" ht="40.15" customHeight="1" x14ac:dyDescent="0.2">
      <c r="A16" s="44" t="s">
        <v>1</v>
      </c>
      <c r="B16" s="12" t="s">
        <v>139</v>
      </c>
      <c r="C16" s="42" t="s">
        <v>265</v>
      </c>
      <c r="D16" s="42" t="s">
        <v>270</v>
      </c>
      <c r="E16" s="41" t="s">
        <v>269</v>
      </c>
      <c r="F16" s="34"/>
      <c r="G16" s="40"/>
      <c r="H16" s="40"/>
      <c r="I16" s="40"/>
      <c r="J16" s="40"/>
      <c r="K16" s="40"/>
      <c r="L16" s="40"/>
      <c r="M16" s="40"/>
    </row>
    <row r="17" spans="1:18" s="3" customFormat="1" ht="40.15" customHeight="1" x14ac:dyDescent="0.2">
      <c r="A17" s="44" t="s">
        <v>1</v>
      </c>
      <c r="B17" s="12" t="s">
        <v>140</v>
      </c>
      <c r="C17" s="42" t="s">
        <v>266</v>
      </c>
      <c r="D17" s="42" t="s">
        <v>270</v>
      </c>
      <c r="E17" s="41" t="s">
        <v>269</v>
      </c>
      <c r="F17" s="34"/>
      <c r="G17" s="40"/>
      <c r="H17" s="40"/>
      <c r="I17" s="40"/>
      <c r="J17" s="40"/>
      <c r="K17" s="40"/>
      <c r="L17" s="40"/>
      <c r="M17" s="40"/>
    </row>
    <row r="18" spans="1:18" s="3" customFormat="1" ht="40.15" customHeight="1" x14ac:dyDescent="0.2">
      <c r="A18" s="44" t="s">
        <v>1</v>
      </c>
      <c r="B18" s="12" t="s">
        <v>141</v>
      </c>
      <c r="C18" s="42" t="s">
        <v>267</v>
      </c>
      <c r="D18" s="42" t="s">
        <v>270</v>
      </c>
      <c r="E18" s="41" t="s">
        <v>269</v>
      </c>
      <c r="F18" s="34"/>
      <c r="G18" s="40"/>
      <c r="H18" s="40"/>
      <c r="I18" s="40"/>
      <c r="J18" s="40"/>
      <c r="K18" s="40"/>
      <c r="L18" s="40"/>
      <c r="M18" s="40"/>
    </row>
    <row r="19" spans="1:18" s="3" customFormat="1" ht="40.15" customHeight="1" x14ac:dyDescent="0.2">
      <c r="A19" s="44" t="s">
        <v>1</v>
      </c>
      <c r="B19" s="12" t="s">
        <v>142</v>
      </c>
      <c r="C19" s="42" t="s">
        <v>268</v>
      </c>
      <c r="D19" s="42" t="s">
        <v>270</v>
      </c>
      <c r="E19" s="41" t="s">
        <v>269</v>
      </c>
      <c r="F19" s="34"/>
      <c r="G19" s="40"/>
      <c r="H19" s="40"/>
      <c r="I19" s="40"/>
      <c r="J19" s="40"/>
      <c r="K19" s="40"/>
      <c r="L19" s="40"/>
      <c r="M19" s="40"/>
    </row>
    <row r="20" spans="1:18" s="3" customFormat="1" ht="40.15" customHeight="1" x14ac:dyDescent="0.2">
      <c r="A20" s="33" t="s">
        <v>1</v>
      </c>
      <c r="B20" s="32"/>
      <c r="C20" s="35" t="s">
        <v>90</v>
      </c>
      <c r="D20" s="39"/>
      <c r="E20" s="38"/>
      <c r="F20" s="37">
        <f>SUM(F10:F19)</f>
        <v>0</v>
      </c>
      <c r="G20" s="40"/>
      <c r="H20" s="40"/>
      <c r="I20" s="40"/>
      <c r="J20" s="40"/>
      <c r="K20" s="40"/>
      <c r="L20" s="40"/>
      <c r="M20" s="40"/>
    </row>
    <row r="21" spans="1:18" s="3" customFormat="1" ht="29.25" customHeight="1" x14ac:dyDescent="0.2">
      <c r="A21" s="19"/>
      <c r="B21" s="19"/>
      <c r="C21" s="19"/>
      <c r="D21" s="19"/>
      <c r="E21" s="19"/>
      <c r="F21" s="19"/>
      <c r="G21" s="40"/>
      <c r="H21" s="40"/>
      <c r="I21" s="40"/>
      <c r="J21" s="40"/>
      <c r="K21" s="40"/>
      <c r="L21" s="40"/>
      <c r="M21" s="40"/>
    </row>
    <row r="22" spans="1:18" s="3" customFormat="1" ht="29.25" customHeight="1" x14ac:dyDescent="0.25">
      <c r="A22" s="28" t="s">
        <v>69</v>
      </c>
      <c r="B22" s="27"/>
      <c r="C22" s="22"/>
      <c r="D22" s="22"/>
      <c r="E22" s="22"/>
      <c r="F22" s="26" t="s">
        <v>77</v>
      </c>
      <c r="G22" s="40"/>
      <c r="H22" s="40"/>
      <c r="I22" s="40"/>
      <c r="J22" s="40"/>
      <c r="K22" s="40"/>
      <c r="L22" s="40"/>
      <c r="M22" s="40"/>
    </row>
    <row r="23" spans="1:18" s="3" customFormat="1" ht="29.25" customHeight="1" x14ac:dyDescent="0.2">
      <c r="A23" s="21" t="s">
        <v>68</v>
      </c>
      <c r="B23" s="23"/>
      <c r="C23" s="22"/>
      <c r="D23" s="22"/>
      <c r="E23" s="22"/>
      <c r="F23" s="21" t="s">
        <v>67</v>
      </c>
      <c r="G23" s="40"/>
      <c r="H23" s="40"/>
      <c r="I23" s="40"/>
      <c r="J23" s="40"/>
      <c r="K23" s="40"/>
      <c r="L23" s="40"/>
      <c r="M23" s="40"/>
    </row>
    <row r="24" spans="1:18" s="3" customFormat="1" ht="29.25" customHeight="1" x14ac:dyDescent="0.2">
      <c r="A24" s="20"/>
      <c r="B24" s="20"/>
      <c r="C24" s="22"/>
      <c r="D24" s="22"/>
      <c r="E24" s="22"/>
      <c r="F24" s="21" t="s">
        <v>66</v>
      </c>
      <c r="G24" s="40"/>
      <c r="H24" s="40"/>
      <c r="I24" s="40"/>
      <c r="J24" s="40"/>
      <c r="K24" s="40"/>
      <c r="L24" s="40"/>
      <c r="M24" s="40"/>
    </row>
    <row r="25" spans="1:18" s="1" customFormat="1" ht="15.75" x14ac:dyDescent="0.2">
      <c r="A25" s="17"/>
      <c r="B25" s="17"/>
      <c r="C25" s="17"/>
      <c r="D25" s="17"/>
      <c r="E25" s="17"/>
      <c r="F25" s="16"/>
      <c r="G25" s="29"/>
      <c r="H25" s="29"/>
      <c r="I25" s="29"/>
      <c r="J25" s="29"/>
      <c r="K25" s="29"/>
      <c r="L25" s="29"/>
      <c r="M25" s="29"/>
    </row>
    <row r="26" spans="1:18" s="24" customFormat="1" ht="18.75" x14ac:dyDescent="0.2">
      <c r="A26" s="17"/>
      <c r="B26" s="17"/>
      <c r="C26" s="17"/>
      <c r="D26" s="17"/>
      <c r="E26" s="17"/>
      <c r="F26" s="16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s="24" customFormat="1" ht="18.75" x14ac:dyDescent="0.2">
      <c r="A27" s="17"/>
      <c r="B27" s="17"/>
      <c r="C27" s="17"/>
      <c r="D27" s="17"/>
      <c r="E27" s="17"/>
      <c r="F27" s="16"/>
      <c r="G27" s="25"/>
      <c r="H27" s="20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s="18" customFormat="1" x14ac:dyDescent="0.2">
      <c r="A28" s="17"/>
      <c r="B28" s="17"/>
      <c r="C28" s="17"/>
      <c r="D28" s="17"/>
      <c r="E28" s="17"/>
      <c r="F28" s="16"/>
      <c r="G28" s="21"/>
      <c r="H28" s="20"/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18" s="18" customFormat="1" x14ac:dyDescent="0.2">
      <c r="A29" s="17"/>
      <c r="B29" s="17"/>
      <c r="C29" s="17"/>
      <c r="D29" s="17"/>
      <c r="E29" s="17"/>
      <c r="F29" s="16"/>
      <c r="G29" s="21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19"/>
    </row>
  </sheetData>
  <printOptions horizontalCentered="1"/>
  <pageMargins left="0" right="0" top="0.78740157480314965" bottom="0.39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7" workbookViewId="0">
      <selection activeCell="F13" sqref="F13"/>
    </sheetView>
  </sheetViews>
  <sheetFormatPr defaultColWidth="9.140625" defaultRowHeight="12.75" x14ac:dyDescent="0.2"/>
  <cols>
    <col min="1" max="1" width="20.5703125" style="17" customWidth="1"/>
    <col min="2" max="2" width="7.42578125" style="17" customWidth="1"/>
    <col min="3" max="3" width="13.85546875" style="17" customWidth="1"/>
    <col min="4" max="4" width="15.85546875" style="17" customWidth="1"/>
    <col min="5" max="5" width="81" style="17" customWidth="1"/>
    <col min="6" max="6" width="24" style="16" customWidth="1"/>
    <col min="7" max="16384" width="9.140625" style="15"/>
  </cols>
  <sheetData>
    <row r="1" spans="1:7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7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7" s="3" customFormat="1" ht="40.15" customHeight="1" x14ac:dyDescent="0.2">
      <c r="A3" s="7"/>
      <c r="B3" s="6" t="s">
        <v>13</v>
      </c>
      <c r="C3" s="14"/>
      <c r="D3" s="14"/>
      <c r="E3" s="14"/>
      <c r="F3" s="14"/>
      <c r="G3" s="14"/>
    </row>
    <row r="4" spans="1:7" s="3" customFormat="1" ht="40.15" customHeight="1" x14ac:dyDescent="0.25">
      <c r="A4" s="6" t="s">
        <v>14</v>
      </c>
      <c r="B4" s="85"/>
      <c r="C4" s="72"/>
      <c r="D4" s="72"/>
      <c r="E4" s="72"/>
      <c r="F4" s="72"/>
      <c r="G4" s="73"/>
    </row>
    <row r="5" spans="1:7" s="3" customFormat="1" ht="40.15" customHeight="1" x14ac:dyDescent="0.25">
      <c r="A5" s="6" t="s">
        <v>16</v>
      </c>
      <c r="B5" s="85"/>
      <c r="C5" s="72"/>
      <c r="D5" s="72"/>
      <c r="E5" s="72"/>
      <c r="F5" s="72"/>
      <c r="G5" s="73"/>
    </row>
    <row r="6" spans="1:7" ht="40.15" customHeight="1" x14ac:dyDescent="0.25">
      <c r="A6" s="6" t="s">
        <v>17</v>
      </c>
      <c r="B6" s="71"/>
      <c r="C6" s="72"/>
      <c r="D6" s="72"/>
      <c r="E6" s="72"/>
      <c r="F6" s="72"/>
      <c r="G6" s="73"/>
    </row>
    <row r="7" spans="1:7" s="4" customFormat="1" ht="18.75" x14ac:dyDescent="0.2">
      <c r="A7" s="5" t="s">
        <v>250</v>
      </c>
    </row>
    <row r="8" spans="1:7" ht="21" customHeight="1" x14ac:dyDescent="0.2">
      <c r="C8" s="16"/>
      <c r="D8" s="16"/>
      <c r="E8" s="16"/>
    </row>
    <row r="9" spans="1:7" ht="40.15" customHeight="1" x14ac:dyDescent="0.2">
      <c r="A9" s="36" t="s">
        <v>19</v>
      </c>
      <c r="B9" s="36" t="s">
        <v>20</v>
      </c>
      <c r="C9" s="36" t="s">
        <v>89</v>
      </c>
      <c r="D9" s="36" t="s">
        <v>88</v>
      </c>
      <c r="E9" s="36" t="s">
        <v>87</v>
      </c>
      <c r="F9" s="36" t="s">
        <v>76</v>
      </c>
    </row>
    <row r="10" spans="1:7" ht="40.15" customHeight="1" x14ac:dyDescent="0.2">
      <c r="A10" s="44" t="s">
        <v>4</v>
      </c>
      <c r="B10" s="12" t="s">
        <v>143</v>
      </c>
      <c r="C10" s="42" t="s">
        <v>259</v>
      </c>
      <c r="D10" s="42" t="s">
        <v>270</v>
      </c>
      <c r="E10" s="41" t="s">
        <v>269</v>
      </c>
      <c r="F10" s="34"/>
    </row>
    <row r="11" spans="1:7" ht="40.15" customHeight="1" x14ac:dyDescent="0.2">
      <c r="A11" s="44" t="s">
        <v>4</v>
      </c>
      <c r="B11" s="12" t="s">
        <v>144</v>
      </c>
      <c r="C11" s="42" t="s">
        <v>260</v>
      </c>
      <c r="D11" s="42" t="s">
        <v>270</v>
      </c>
      <c r="E11" s="41" t="s">
        <v>269</v>
      </c>
      <c r="F11" s="34"/>
    </row>
    <row r="12" spans="1:7" ht="40.15" customHeight="1" x14ac:dyDescent="0.2">
      <c r="A12" s="44" t="s">
        <v>4</v>
      </c>
      <c r="B12" s="12" t="s">
        <v>145</v>
      </c>
      <c r="C12" s="42" t="s">
        <v>261</v>
      </c>
      <c r="D12" s="42" t="s">
        <v>270</v>
      </c>
      <c r="E12" s="41" t="s">
        <v>269</v>
      </c>
      <c r="F12" s="34"/>
    </row>
    <row r="13" spans="1:7" ht="40.15" customHeight="1" x14ac:dyDescent="0.2">
      <c r="A13" s="44" t="s">
        <v>4</v>
      </c>
      <c r="B13" s="12" t="s">
        <v>146</v>
      </c>
      <c r="C13" s="42" t="s">
        <v>262</v>
      </c>
      <c r="D13" s="42" t="s">
        <v>270</v>
      </c>
      <c r="E13" s="41" t="s">
        <v>269</v>
      </c>
      <c r="F13" s="34"/>
    </row>
    <row r="14" spans="1:7" ht="40.15" customHeight="1" x14ac:dyDescent="0.2">
      <c r="A14" s="44" t="s">
        <v>4</v>
      </c>
      <c r="B14" s="12" t="s">
        <v>147</v>
      </c>
      <c r="C14" s="42" t="s">
        <v>263</v>
      </c>
      <c r="D14" s="42" t="s">
        <v>270</v>
      </c>
      <c r="E14" s="41" t="s">
        <v>269</v>
      </c>
      <c r="F14" s="34"/>
    </row>
    <row r="15" spans="1:7" ht="40.15" customHeight="1" x14ac:dyDescent="0.2">
      <c r="A15" s="44" t="s">
        <v>4</v>
      </c>
      <c r="B15" s="12" t="s">
        <v>148</v>
      </c>
      <c r="C15" s="42" t="s">
        <v>264</v>
      </c>
      <c r="D15" s="42" t="s">
        <v>270</v>
      </c>
      <c r="E15" s="41" t="s">
        <v>269</v>
      </c>
      <c r="F15" s="34"/>
    </row>
    <row r="16" spans="1:7" ht="40.15" customHeight="1" x14ac:dyDescent="0.2">
      <c r="A16" s="44" t="s">
        <v>4</v>
      </c>
      <c r="B16" s="12" t="s">
        <v>149</v>
      </c>
      <c r="C16" s="42" t="s">
        <v>265</v>
      </c>
      <c r="D16" s="42" t="s">
        <v>270</v>
      </c>
      <c r="E16" s="41" t="s">
        <v>269</v>
      </c>
      <c r="F16" s="34"/>
    </row>
    <row r="17" spans="1:6" ht="40.15" customHeight="1" x14ac:dyDescent="0.2">
      <c r="A17" s="44" t="s">
        <v>4</v>
      </c>
      <c r="B17" s="12" t="s">
        <v>150</v>
      </c>
      <c r="C17" s="42" t="s">
        <v>266</v>
      </c>
      <c r="D17" s="42" t="s">
        <v>270</v>
      </c>
      <c r="E17" s="41" t="s">
        <v>269</v>
      </c>
      <c r="F17" s="34"/>
    </row>
    <row r="18" spans="1:6" ht="40.15" customHeight="1" x14ac:dyDescent="0.2">
      <c r="A18" s="44" t="s">
        <v>4</v>
      </c>
      <c r="B18" s="12" t="s">
        <v>151</v>
      </c>
      <c r="C18" s="42" t="s">
        <v>267</v>
      </c>
      <c r="D18" s="42" t="s">
        <v>270</v>
      </c>
      <c r="E18" s="41" t="s">
        <v>269</v>
      </c>
      <c r="F18" s="34"/>
    </row>
    <row r="19" spans="1:6" ht="40.15" customHeight="1" x14ac:dyDescent="0.2">
      <c r="A19" s="44" t="s">
        <v>4</v>
      </c>
      <c r="B19" s="12" t="s">
        <v>152</v>
      </c>
      <c r="C19" s="42" t="s">
        <v>268</v>
      </c>
      <c r="D19" s="42" t="s">
        <v>270</v>
      </c>
      <c r="E19" s="41" t="s">
        <v>269</v>
      </c>
      <c r="F19" s="34"/>
    </row>
    <row r="20" spans="1:6" ht="40.15" customHeight="1" x14ac:dyDescent="0.2">
      <c r="A20" s="44" t="s">
        <v>4</v>
      </c>
      <c r="B20" s="32" t="s">
        <v>203</v>
      </c>
      <c r="C20" s="35" t="s">
        <v>90</v>
      </c>
      <c r="D20" s="39"/>
      <c r="E20" s="38"/>
      <c r="F20" s="37">
        <f>SUM(F10:F19)</f>
        <v>0</v>
      </c>
    </row>
    <row r="21" spans="1:6" ht="21" customHeight="1" x14ac:dyDescent="0.2">
      <c r="C21" s="16"/>
      <c r="D21" s="16"/>
      <c r="E21" s="16"/>
    </row>
    <row r="22" spans="1:6" ht="21" customHeight="1" x14ac:dyDescent="0.2">
      <c r="C22" s="16"/>
      <c r="D22" s="16"/>
      <c r="E22" s="16"/>
    </row>
    <row r="23" spans="1:6" ht="21" customHeight="1" x14ac:dyDescent="0.2">
      <c r="C23" s="16"/>
      <c r="D23" s="16"/>
      <c r="E23" s="16"/>
    </row>
    <row r="24" spans="1:6" ht="21" customHeight="1" x14ac:dyDescent="0.2">
      <c r="C24" s="16"/>
      <c r="D24" s="16"/>
      <c r="E24" s="16"/>
    </row>
    <row r="25" spans="1:6" ht="21" customHeight="1" x14ac:dyDescent="0.2">
      <c r="C25" s="16"/>
      <c r="D25" s="16"/>
      <c r="E25" s="16"/>
    </row>
    <row r="26" spans="1:6" ht="21" customHeight="1" x14ac:dyDescent="0.2">
      <c r="C26" s="16"/>
      <c r="D26" s="16"/>
      <c r="E26" s="16"/>
    </row>
    <row r="27" spans="1:6" ht="21" customHeight="1" x14ac:dyDescent="0.2">
      <c r="C27" s="16"/>
      <c r="D27" s="16"/>
      <c r="E27" s="16"/>
    </row>
    <row r="28" spans="1:6" ht="21" customHeight="1" x14ac:dyDescent="0.2">
      <c r="C28" s="16"/>
      <c r="D28" s="16"/>
      <c r="E28" s="16"/>
    </row>
    <row r="29" spans="1:6" ht="21" customHeight="1" x14ac:dyDescent="0.2">
      <c r="C29" s="16"/>
      <c r="D29" s="16"/>
      <c r="E29" s="16"/>
    </row>
    <row r="30" spans="1:6" ht="21" customHeight="1" x14ac:dyDescent="0.2">
      <c r="C30" s="16"/>
      <c r="D30" s="16"/>
      <c r="E30" s="16"/>
    </row>
    <row r="31" spans="1:6" ht="21" customHeight="1" x14ac:dyDescent="0.2">
      <c r="C31" s="16"/>
      <c r="D31" s="16"/>
      <c r="E31" s="16"/>
    </row>
    <row r="32" spans="1:6" ht="21" customHeight="1" x14ac:dyDescent="0.2">
      <c r="C32" s="16"/>
      <c r="D32" s="16"/>
      <c r="E32" s="16"/>
    </row>
    <row r="33" spans="3:5" ht="21" customHeight="1" x14ac:dyDescent="0.2">
      <c r="C33" s="16"/>
      <c r="D33" s="16"/>
      <c r="E33" s="16"/>
    </row>
    <row r="34" spans="3:5" ht="21" customHeight="1" x14ac:dyDescent="0.2">
      <c r="C34" s="16"/>
      <c r="D34" s="16"/>
      <c r="E34" s="16"/>
    </row>
    <row r="35" spans="3:5" ht="21" customHeight="1" x14ac:dyDescent="0.2">
      <c r="C35" s="16"/>
      <c r="D35" s="16"/>
      <c r="E35" s="16"/>
    </row>
    <row r="36" spans="3:5" ht="21" customHeight="1" x14ac:dyDescent="0.2">
      <c r="C36" s="16"/>
      <c r="D36" s="16"/>
      <c r="E36" s="16"/>
    </row>
    <row r="37" spans="3:5" ht="21" customHeight="1" x14ac:dyDescent="0.2">
      <c r="C37" s="16"/>
      <c r="D37" s="16"/>
      <c r="E37" s="16"/>
    </row>
    <row r="38" spans="3:5" ht="21" customHeight="1" x14ac:dyDescent="0.2">
      <c r="C38" s="16"/>
      <c r="D38" s="16"/>
      <c r="E38" s="16"/>
    </row>
    <row r="39" spans="3:5" ht="21" customHeight="1" x14ac:dyDescent="0.2">
      <c r="C39" s="16"/>
      <c r="D39" s="16"/>
      <c r="E39" s="16"/>
    </row>
    <row r="40" spans="3:5" ht="21" customHeight="1" x14ac:dyDescent="0.2">
      <c r="C40" s="16"/>
      <c r="D40" s="16"/>
      <c r="E40" s="16"/>
    </row>
    <row r="41" spans="3:5" ht="21" customHeight="1" x14ac:dyDescent="0.2">
      <c r="C41" s="16"/>
      <c r="D41" s="16"/>
      <c r="E41" s="16"/>
    </row>
    <row r="42" spans="3:5" ht="21" customHeight="1" x14ac:dyDescent="0.2">
      <c r="C42" s="16"/>
      <c r="D42" s="16"/>
      <c r="E42" s="16"/>
    </row>
    <row r="43" spans="3:5" ht="21" customHeight="1" x14ac:dyDescent="0.2">
      <c r="C43" s="16"/>
      <c r="D43" s="16"/>
      <c r="E43" s="16"/>
    </row>
    <row r="44" spans="3:5" ht="21" customHeight="1" x14ac:dyDescent="0.2">
      <c r="C44" s="16"/>
      <c r="D44" s="16"/>
      <c r="E44" s="16"/>
    </row>
    <row r="45" spans="3:5" ht="21" customHeight="1" x14ac:dyDescent="0.2">
      <c r="C45" s="16"/>
      <c r="D45" s="16"/>
      <c r="E45" s="16"/>
    </row>
    <row r="46" spans="3:5" ht="21" customHeight="1" x14ac:dyDescent="0.2">
      <c r="C46" s="16"/>
      <c r="D46" s="16"/>
      <c r="E46" s="16"/>
    </row>
    <row r="47" spans="3:5" ht="21" customHeight="1" x14ac:dyDescent="0.2">
      <c r="C47" s="16"/>
      <c r="D47" s="16"/>
      <c r="E47" s="16"/>
    </row>
    <row r="48" spans="3:5" ht="21" customHeight="1" x14ac:dyDescent="0.2">
      <c r="C48" s="16"/>
      <c r="D48" s="16"/>
      <c r="E48" s="16"/>
    </row>
    <row r="49" spans="3:5" ht="21" customHeight="1" x14ac:dyDescent="0.2">
      <c r="C49" s="16"/>
      <c r="D49" s="16"/>
      <c r="E49" s="16"/>
    </row>
    <row r="50" spans="3:5" ht="21" customHeight="1" x14ac:dyDescent="0.2">
      <c r="C50" s="16"/>
      <c r="D50" s="16"/>
      <c r="E50" s="16"/>
    </row>
    <row r="51" spans="3:5" ht="21" customHeight="1" x14ac:dyDescent="0.2">
      <c r="C51" s="16"/>
      <c r="D51" s="16"/>
      <c r="E51" s="16"/>
    </row>
    <row r="52" spans="3:5" ht="21" customHeight="1" x14ac:dyDescent="0.2">
      <c r="C52" s="16"/>
      <c r="D52" s="16"/>
      <c r="E52" s="16"/>
    </row>
    <row r="53" spans="3:5" ht="21" customHeight="1" x14ac:dyDescent="0.2">
      <c r="C53" s="16"/>
      <c r="D53" s="16"/>
      <c r="E53" s="16"/>
    </row>
    <row r="54" spans="3:5" ht="21" customHeight="1" x14ac:dyDescent="0.2">
      <c r="C54" s="16"/>
      <c r="D54" s="16"/>
      <c r="E54" s="16"/>
    </row>
    <row r="55" spans="3:5" ht="21" customHeight="1" x14ac:dyDescent="0.2">
      <c r="C55" s="16"/>
      <c r="D55" s="16"/>
      <c r="E55" s="16"/>
    </row>
    <row r="56" spans="3:5" ht="21" customHeight="1" x14ac:dyDescent="0.2">
      <c r="C56" s="16"/>
      <c r="D56" s="16"/>
      <c r="E56" s="16"/>
    </row>
    <row r="57" spans="3:5" ht="21" customHeight="1" x14ac:dyDescent="0.2">
      <c r="C57" s="16"/>
      <c r="D57" s="16"/>
      <c r="E57" s="16"/>
    </row>
    <row r="58" spans="3:5" ht="21" customHeight="1" x14ac:dyDescent="0.2">
      <c r="C58" s="16"/>
      <c r="D58" s="16"/>
      <c r="E58" s="16"/>
    </row>
    <row r="59" spans="3:5" ht="21" customHeight="1" x14ac:dyDescent="0.2">
      <c r="C59" s="16"/>
      <c r="D59" s="16"/>
      <c r="E59" s="16"/>
    </row>
    <row r="60" spans="3:5" ht="21" customHeight="1" x14ac:dyDescent="0.2">
      <c r="C60" s="16"/>
      <c r="D60" s="16"/>
      <c r="E60" s="16"/>
    </row>
    <row r="61" spans="3:5" ht="21" customHeight="1" x14ac:dyDescent="0.2">
      <c r="C61" s="16"/>
      <c r="D61" s="16"/>
      <c r="E61" s="16"/>
    </row>
    <row r="62" spans="3:5" ht="21" customHeight="1" x14ac:dyDescent="0.2">
      <c r="C62" s="16"/>
      <c r="D62" s="16"/>
      <c r="E62" s="16"/>
    </row>
    <row r="63" spans="3:5" ht="21" customHeight="1" x14ac:dyDescent="0.2">
      <c r="C63" s="16"/>
      <c r="D63" s="16"/>
      <c r="E63" s="16"/>
    </row>
    <row r="64" spans="3:5" ht="21" customHeight="1" x14ac:dyDescent="0.2">
      <c r="C64" s="16"/>
      <c r="D64" s="16"/>
      <c r="E64" s="16"/>
    </row>
    <row r="65" spans="1:13" ht="21" customHeight="1" x14ac:dyDescent="0.2">
      <c r="C65" s="16"/>
      <c r="D65" s="16"/>
      <c r="E65" s="16"/>
    </row>
    <row r="66" spans="1:13" ht="21" customHeight="1" x14ac:dyDescent="0.2">
      <c r="C66" s="16"/>
      <c r="D66" s="16"/>
      <c r="E66" s="16"/>
    </row>
    <row r="67" spans="1:13" ht="21" customHeight="1" x14ac:dyDescent="0.2">
      <c r="C67" s="16"/>
      <c r="D67" s="16"/>
      <c r="E67" s="16"/>
    </row>
    <row r="68" spans="1:13" ht="21" customHeight="1" x14ac:dyDescent="0.2">
      <c r="C68" s="16"/>
      <c r="D68" s="16"/>
      <c r="E68" s="16"/>
    </row>
    <row r="69" spans="1:13" ht="21" customHeight="1" x14ac:dyDescent="0.2">
      <c r="C69" s="16"/>
      <c r="D69" s="16"/>
      <c r="E69" s="16"/>
    </row>
    <row r="70" spans="1:13" ht="21" customHeight="1" x14ac:dyDescent="0.2">
      <c r="C70" s="16"/>
      <c r="D70" s="16"/>
      <c r="E70" s="16"/>
    </row>
    <row r="71" spans="1:13" ht="21" customHeight="1" x14ac:dyDescent="0.2">
      <c r="C71" s="16"/>
      <c r="D71" s="16"/>
      <c r="E71" s="16"/>
    </row>
    <row r="72" spans="1:13" ht="4.5" customHeight="1" x14ac:dyDescent="0.2">
      <c r="C72" s="16"/>
      <c r="D72" s="16"/>
      <c r="E72" s="16"/>
    </row>
    <row r="73" spans="1:13" ht="4.5" customHeight="1" x14ac:dyDescent="0.2">
      <c r="C73" s="16"/>
      <c r="D73" s="16"/>
      <c r="E73" s="16"/>
    </row>
    <row r="74" spans="1:13" ht="31.5" x14ac:dyDescent="0.2">
      <c r="A74" s="36" t="s">
        <v>19</v>
      </c>
      <c r="B74" s="36" t="s">
        <v>20</v>
      </c>
      <c r="C74" s="36" t="s">
        <v>89</v>
      </c>
      <c r="D74" s="36" t="s">
        <v>88</v>
      </c>
      <c r="E74" s="36" t="s">
        <v>87</v>
      </c>
      <c r="F74" s="36" t="s">
        <v>76</v>
      </c>
      <c r="G74" s="20"/>
      <c r="H74" s="20"/>
      <c r="I74" s="20"/>
      <c r="J74" s="20"/>
      <c r="K74" s="20"/>
      <c r="L74" s="20"/>
      <c r="M74" s="20"/>
    </row>
    <row r="75" spans="1:13" s="3" customFormat="1" ht="15.75" x14ac:dyDescent="0.2">
      <c r="A75" s="44" t="s">
        <v>4</v>
      </c>
      <c r="B75" s="12" t="s">
        <v>5</v>
      </c>
      <c r="C75" s="13" t="s">
        <v>25</v>
      </c>
      <c r="D75" s="42" t="s">
        <v>86</v>
      </c>
      <c r="E75" s="41" t="s">
        <v>85</v>
      </c>
      <c r="F75" s="34"/>
      <c r="G75" s="40"/>
      <c r="H75" s="40"/>
      <c r="I75" s="40"/>
      <c r="J75" s="40"/>
      <c r="K75" s="40"/>
      <c r="L75" s="40"/>
      <c r="M75" s="40"/>
    </row>
    <row r="76" spans="1:13" s="3" customFormat="1" ht="15.75" x14ac:dyDescent="0.2">
      <c r="A76" s="44" t="s">
        <v>4</v>
      </c>
      <c r="B76" s="12" t="s">
        <v>8</v>
      </c>
      <c r="C76" s="13" t="s">
        <v>26</v>
      </c>
      <c r="D76" s="42" t="s">
        <v>84</v>
      </c>
      <c r="E76" s="41" t="s">
        <v>83</v>
      </c>
      <c r="F76" s="34"/>
      <c r="G76" s="40"/>
      <c r="H76" s="40"/>
      <c r="I76" s="40"/>
      <c r="J76" s="40"/>
      <c r="K76" s="40"/>
      <c r="L76" s="40"/>
      <c r="M76" s="40"/>
    </row>
    <row r="77" spans="1:13" s="3" customFormat="1" ht="25.5" x14ac:dyDescent="0.2">
      <c r="A77" s="44" t="s">
        <v>4</v>
      </c>
      <c r="B77" s="43" t="s">
        <v>74</v>
      </c>
      <c r="C77" s="42" t="s">
        <v>73</v>
      </c>
      <c r="D77" s="42" t="s">
        <v>82</v>
      </c>
      <c r="E77" s="41" t="s">
        <v>81</v>
      </c>
      <c r="F77" s="34"/>
      <c r="G77" s="40"/>
      <c r="H77" s="40"/>
      <c r="I77" s="40"/>
      <c r="J77" s="40"/>
      <c r="K77" s="40"/>
      <c r="L77" s="40"/>
      <c r="M77" s="40"/>
    </row>
    <row r="78" spans="1:13" s="3" customFormat="1" ht="25.5" x14ac:dyDescent="0.2">
      <c r="A78" s="44" t="s">
        <v>4</v>
      </c>
      <c r="B78" s="43" t="s">
        <v>72</v>
      </c>
      <c r="C78" s="42" t="s">
        <v>71</v>
      </c>
      <c r="D78" s="42" t="s">
        <v>80</v>
      </c>
      <c r="E78" s="41" t="s">
        <v>79</v>
      </c>
      <c r="F78" s="34"/>
      <c r="G78" s="40"/>
      <c r="H78" s="40"/>
      <c r="I78" s="40"/>
      <c r="J78" s="40"/>
      <c r="K78" s="40"/>
      <c r="L78" s="40"/>
      <c r="M78" s="40"/>
    </row>
    <row r="79" spans="1:13" s="3" customFormat="1" ht="22.5" x14ac:dyDescent="0.2">
      <c r="A79" s="44" t="s">
        <v>4</v>
      </c>
      <c r="B79" s="43" t="s">
        <v>72</v>
      </c>
      <c r="C79" s="42" t="s">
        <v>71</v>
      </c>
      <c r="D79" s="42"/>
      <c r="E79" s="41" t="s">
        <v>78</v>
      </c>
      <c r="F79" s="34"/>
      <c r="G79" s="40"/>
      <c r="H79" s="40"/>
      <c r="I79" s="40"/>
      <c r="J79" s="40"/>
      <c r="K79" s="40"/>
      <c r="L79" s="40"/>
      <c r="M79" s="40"/>
    </row>
    <row r="80" spans="1:13" s="1" customFormat="1" ht="15.75" x14ac:dyDescent="0.2">
      <c r="A80" s="33" t="s">
        <v>4</v>
      </c>
      <c r="B80" s="32"/>
      <c r="C80" s="35" t="s">
        <v>70</v>
      </c>
      <c r="D80" s="39"/>
      <c r="E80" s="38"/>
      <c r="F80" s="37">
        <f>SUM(F75:F79)</f>
        <v>0</v>
      </c>
      <c r="G80" s="29"/>
      <c r="H80" s="29"/>
      <c r="I80" s="29"/>
      <c r="J80" s="29"/>
      <c r="K80" s="29"/>
      <c r="L80" s="29"/>
      <c r="M80" s="29"/>
    </row>
    <row r="81" spans="1:18" s="24" customFormat="1" ht="18.75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s="24" customFormat="1" ht="18.75" x14ac:dyDescent="0.25">
      <c r="A82" s="28" t="s">
        <v>69</v>
      </c>
      <c r="B82" s="27"/>
      <c r="C82" s="22"/>
      <c r="D82" s="22"/>
      <c r="E82" s="22"/>
      <c r="F82" s="26" t="s">
        <v>77</v>
      </c>
      <c r="G82" s="25"/>
      <c r="H82" s="20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s="18" customFormat="1" x14ac:dyDescent="0.2">
      <c r="A83" s="21" t="s">
        <v>68</v>
      </c>
      <c r="B83" s="23"/>
      <c r="C83" s="22"/>
      <c r="D83" s="22"/>
      <c r="E83" s="22"/>
      <c r="F83" s="21" t="s">
        <v>67</v>
      </c>
      <c r="G83" s="21"/>
      <c r="H83" s="20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s="18" customFormat="1" x14ac:dyDescent="0.2">
      <c r="A84" s="20"/>
      <c r="B84" s="20"/>
      <c r="C84" s="22"/>
      <c r="D84" s="22"/>
      <c r="E84" s="22"/>
      <c r="F84" s="21" t="s">
        <v>66</v>
      </c>
      <c r="G84" s="21"/>
      <c r="H84" s="20"/>
      <c r="I84" s="19"/>
      <c r="J84" s="19"/>
      <c r="K84" s="19"/>
      <c r="L84" s="19"/>
      <c r="M84" s="19"/>
      <c r="N84" s="19"/>
      <c r="O84" s="19"/>
      <c r="P84" s="19"/>
      <c r="Q84" s="19"/>
      <c r="R84" s="19"/>
    </row>
  </sheetData>
  <printOptions horizontalCentered="1"/>
  <pageMargins left="0" right="0" top="0.78740157480314965" bottom="0.38" header="0" footer="0"/>
  <pageSetup paperSize="9" scale="90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7" workbookViewId="0">
      <selection activeCell="E10" sqref="E10"/>
    </sheetView>
  </sheetViews>
  <sheetFormatPr defaultColWidth="9.140625" defaultRowHeight="12.75" x14ac:dyDescent="0.2"/>
  <cols>
    <col min="1" max="1" width="21.5703125" style="17" customWidth="1"/>
    <col min="2" max="2" width="7.42578125" style="17" customWidth="1"/>
    <col min="3" max="3" width="13.85546875" style="17" customWidth="1"/>
    <col min="4" max="4" width="15.85546875" style="17" customWidth="1"/>
    <col min="5" max="5" width="81" style="17" customWidth="1"/>
    <col min="6" max="6" width="24" style="16" customWidth="1"/>
    <col min="7" max="16384" width="9.140625" style="15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7"/>
      <c r="B3" s="6" t="s">
        <v>13</v>
      </c>
      <c r="C3" s="14"/>
      <c r="D3" s="14"/>
      <c r="E3" s="14"/>
      <c r="F3" s="14"/>
      <c r="G3" s="14"/>
    </row>
    <row r="4" spans="1:13" s="3" customFormat="1" ht="40.15" customHeight="1" x14ac:dyDescent="0.25">
      <c r="A4" s="85" t="s">
        <v>14</v>
      </c>
      <c r="B4" s="85"/>
      <c r="C4" s="72"/>
      <c r="D4" s="72"/>
      <c r="E4" s="72"/>
      <c r="F4" s="72"/>
      <c r="G4" s="73"/>
    </row>
    <row r="5" spans="1:13" s="3" customFormat="1" ht="40.15" customHeight="1" x14ac:dyDescent="0.25">
      <c r="A5" s="86" t="s">
        <v>16</v>
      </c>
      <c r="B5" s="85"/>
      <c r="C5" s="72"/>
      <c r="D5" s="72"/>
      <c r="E5" s="72"/>
      <c r="F5" s="72"/>
      <c r="G5" s="73"/>
    </row>
    <row r="6" spans="1:13" ht="40.15" customHeight="1" x14ac:dyDescent="0.25">
      <c r="A6" s="85" t="s">
        <v>17</v>
      </c>
      <c r="B6" s="71"/>
      <c r="C6" s="72"/>
      <c r="D6" s="72"/>
      <c r="E6" s="72"/>
      <c r="F6" s="72"/>
      <c r="G6" s="73"/>
    </row>
    <row r="7" spans="1:13" s="4" customFormat="1" ht="40.15" customHeight="1" x14ac:dyDescent="0.2">
      <c r="A7" s="5" t="s">
        <v>251</v>
      </c>
    </row>
    <row r="8" spans="1:13" ht="24" customHeight="1" x14ac:dyDescent="0.2">
      <c r="A8" s="260"/>
      <c r="B8" s="260"/>
      <c r="C8" s="261"/>
      <c r="D8" s="261"/>
      <c r="E8" s="261"/>
      <c r="F8" s="261"/>
    </row>
    <row r="9" spans="1:13" ht="40.15" customHeight="1" x14ac:dyDescent="0.2">
      <c r="A9" s="36" t="s">
        <v>19</v>
      </c>
      <c r="B9" s="36" t="s">
        <v>20</v>
      </c>
      <c r="C9" s="36" t="s">
        <v>89</v>
      </c>
      <c r="D9" s="36" t="s">
        <v>88</v>
      </c>
      <c r="E9" s="36" t="s">
        <v>87</v>
      </c>
      <c r="F9" s="36" t="s">
        <v>76</v>
      </c>
      <c r="G9" s="20"/>
      <c r="H9" s="20"/>
      <c r="I9" s="20"/>
      <c r="J9" s="20"/>
      <c r="K9" s="20"/>
      <c r="L9" s="20"/>
      <c r="M9" s="20"/>
    </row>
    <row r="10" spans="1:13" s="3" customFormat="1" ht="40.15" customHeight="1" x14ac:dyDescent="0.2">
      <c r="A10" s="44" t="s">
        <v>4</v>
      </c>
      <c r="B10" s="43" t="s">
        <v>153</v>
      </c>
      <c r="C10" s="42"/>
      <c r="D10" s="42" t="s">
        <v>86</v>
      </c>
      <c r="E10" s="41" t="s">
        <v>78</v>
      </c>
      <c r="F10" s="34"/>
      <c r="G10" s="40"/>
      <c r="H10" s="40"/>
      <c r="I10" s="40"/>
      <c r="J10" s="40"/>
      <c r="K10" s="40"/>
      <c r="L10" s="40"/>
      <c r="M10" s="40"/>
    </row>
    <row r="11" spans="1:13" s="3" customFormat="1" ht="40.15" customHeight="1" x14ac:dyDescent="0.2">
      <c r="A11" s="44" t="s">
        <v>4</v>
      </c>
      <c r="B11" s="43" t="s">
        <v>154</v>
      </c>
      <c r="C11" s="42"/>
      <c r="D11" s="42" t="s">
        <v>84</v>
      </c>
      <c r="E11" s="41" t="s">
        <v>78</v>
      </c>
      <c r="F11" s="34"/>
      <c r="G11" s="40"/>
      <c r="H11" s="40"/>
      <c r="I11" s="40"/>
      <c r="J11" s="40"/>
      <c r="K11" s="40"/>
      <c r="L11" s="40"/>
      <c r="M11" s="40"/>
    </row>
    <row r="12" spans="1:13" s="3" customFormat="1" ht="40.15" customHeight="1" x14ac:dyDescent="0.2">
      <c r="A12" s="44" t="s">
        <v>4</v>
      </c>
      <c r="B12" s="43" t="s">
        <v>155</v>
      </c>
      <c r="C12" s="42"/>
      <c r="D12" s="42" t="s">
        <v>82</v>
      </c>
      <c r="E12" s="41" t="s">
        <v>78</v>
      </c>
      <c r="F12" s="34"/>
      <c r="G12" s="40"/>
      <c r="H12" s="40"/>
      <c r="I12" s="40"/>
      <c r="J12" s="40"/>
      <c r="K12" s="40"/>
      <c r="L12" s="40"/>
      <c r="M12" s="40"/>
    </row>
    <row r="13" spans="1:13" s="3" customFormat="1" ht="40.15" customHeight="1" x14ac:dyDescent="0.2">
      <c r="A13" s="44" t="s">
        <v>4</v>
      </c>
      <c r="B13" s="43" t="s">
        <v>156</v>
      </c>
      <c r="C13" s="42"/>
      <c r="D13" s="42" t="s">
        <v>80</v>
      </c>
      <c r="E13" s="41" t="s">
        <v>91</v>
      </c>
      <c r="F13" s="34"/>
      <c r="G13" s="40"/>
      <c r="H13" s="40"/>
      <c r="I13" s="40"/>
      <c r="J13" s="40"/>
      <c r="K13" s="40"/>
      <c r="L13" s="40"/>
      <c r="M13" s="40"/>
    </row>
    <row r="14" spans="1:13" s="3" customFormat="1" ht="40.15" customHeight="1" x14ac:dyDescent="0.2">
      <c r="A14" s="44" t="s">
        <v>4</v>
      </c>
      <c r="B14" s="43" t="s">
        <v>157</v>
      </c>
      <c r="C14" s="42"/>
      <c r="D14" s="42"/>
      <c r="E14" s="41" t="s">
        <v>78</v>
      </c>
      <c r="F14" s="34"/>
      <c r="G14" s="40"/>
      <c r="H14" s="40"/>
      <c r="I14" s="40"/>
      <c r="J14" s="40"/>
      <c r="K14" s="40"/>
      <c r="L14" s="40"/>
      <c r="M14" s="40"/>
    </row>
    <row r="15" spans="1:13" s="3" customFormat="1" ht="40.15" customHeight="1" x14ac:dyDescent="0.2">
      <c r="A15" s="44" t="s">
        <v>4</v>
      </c>
      <c r="B15" s="43" t="s">
        <v>158</v>
      </c>
      <c r="C15" s="42"/>
      <c r="D15" s="42"/>
      <c r="E15" s="41" t="s">
        <v>78</v>
      </c>
      <c r="F15" s="34"/>
      <c r="G15" s="40"/>
      <c r="H15" s="40"/>
      <c r="I15" s="40"/>
      <c r="J15" s="40"/>
      <c r="K15" s="40"/>
      <c r="L15" s="40"/>
      <c r="M15" s="40"/>
    </row>
    <row r="16" spans="1:13" s="3" customFormat="1" ht="40.15" customHeight="1" x14ac:dyDescent="0.2">
      <c r="A16" s="44" t="s">
        <v>4</v>
      </c>
      <c r="B16" s="43" t="s">
        <v>159</v>
      </c>
      <c r="C16" s="42"/>
      <c r="D16" s="42"/>
      <c r="E16" s="41" t="s">
        <v>91</v>
      </c>
      <c r="F16" s="34"/>
      <c r="G16" s="40"/>
      <c r="H16" s="40"/>
      <c r="I16" s="40"/>
      <c r="J16" s="40"/>
      <c r="K16" s="40"/>
      <c r="L16" s="40"/>
      <c r="M16" s="40"/>
    </row>
    <row r="17" spans="1:18" s="3" customFormat="1" ht="40.15" customHeight="1" x14ac:dyDescent="0.2">
      <c r="A17" s="44" t="s">
        <v>4</v>
      </c>
      <c r="B17" s="43" t="s">
        <v>160</v>
      </c>
      <c r="C17" s="42"/>
      <c r="D17" s="42"/>
      <c r="E17" s="41" t="s">
        <v>78</v>
      </c>
      <c r="F17" s="34"/>
      <c r="G17" s="40"/>
      <c r="H17" s="40"/>
      <c r="I17" s="40"/>
      <c r="J17" s="40"/>
      <c r="K17" s="40"/>
      <c r="L17" s="40"/>
      <c r="M17" s="40"/>
    </row>
    <row r="18" spans="1:18" s="3" customFormat="1" ht="40.15" customHeight="1" x14ac:dyDescent="0.2">
      <c r="A18" s="44" t="s">
        <v>4</v>
      </c>
      <c r="B18" s="43" t="s">
        <v>161</v>
      </c>
      <c r="C18" s="42"/>
      <c r="D18" s="42"/>
      <c r="E18" s="45"/>
      <c r="F18" s="34"/>
      <c r="G18" s="40"/>
      <c r="H18" s="40"/>
      <c r="I18" s="40"/>
      <c r="J18" s="40"/>
      <c r="K18" s="40"/>
      <c r="L18" s="40"/>
      <c r="M18" s="40"/>
    </row>
    <row r="19" spans="1:18" s="3" customFormat="1" ht="40.15" customHeight="1" x14ac:dyDescent="0.2">
      <c r="A19" s="44" t="s">
        <v>4</v>
      </c>
      <c r="B19" s="43" t="s">
        <v>162</v>
      </c>
      <c r="C19" s="42"/>
      <c r="D19" s="42"/>
      <c r="E19" s="45"/>
      <c r="F19" s="34"/>
      <c r="G19" s="40"/>
      <c r="H19" s="40"/>
      <c r="I19" s="40"/>
      <c r="J19" s="40"/>
      <c r="K19" s="40"/>
      <c r="L19" s="40"/>
      <c r="M19" s="40"/>
    </row>
    <row r="20" spans="1:18" s="1" customFormat="1" ht="40.15" customHeight="1" x14ac:dyDescent="0.2">
      <c r="A20" s="44" t="s">
        <v>4</v>
      </c>
      <c r="B20" s="32" t="s">
        <v>204</v>
      </c>
      <c r="C20" s="35" t="s">
        <v>273</v>
      </c>
      <c r="D20" s="39"/>
      <c r="E20" s="38"/>
      <c r="F20" s="37">
        <f>SUM(F10:F19)</f>
        <v>0</v>
      </c>
      <c r="G20" s="29"/>
      <c r="H20" s="29"/>
      <c r="I20" s="29"/>
      <c r="J20" s="29"/>
      <c r="K20" s="29"/>
      <c r="L20" s="29"/>
      <c r="M20" s="29"/>
    </row>
    <row r="21" spans="1:18" s="24" customFormat="1" ht="24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24" customFormat="1" ht="24" customHeight="1" x14ac:dyDescent="0.25">
      <c r="A22" s="28" t="s">
        <v>69</v>
      </c>
      <c r="B22" s="27"/>
      <c r="C22" s="22"/>
      <c r="D22" s="22"/>
      <c r="E22" s="22"/>
      <c r="F22" s="26" t="s">
        <v>77</v>
      </c>
      <c r="G22" s="25"/>
      <c r="H22" s="2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s="18" customFormat="1" ht="24" customHeight="1" x14ac:dyDescent="0.2">
      <c r="A23" s="21" t="s">
        <v>68</v>
      </c>
      <c r="B23" s="23"/>
      <c r="C23" s="22"/>
      <c r="D23" s="22"/>
      <c r="E23" s="22"/>
      <c r="F23" s="21" t="s">
        <v>67</v>
      </c>
      <c r="G23" s="21"/>
      <c r="H23" s="20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18" customFormat="1" ht="24" customHeight="1" x14ac:dyDescent="0.2">
      <c r="A24" s="20"/>
      <c r="B24" s="20"/>
      <c r="C24" s="22"/>
      <c r="D24" s="22"/>
      <c r="E24" s="22"/>
      <c r="F24" s="21" t="s">
        <v>66</v>
      </c>
      <c r="G24" s="21"/>
      <c r="H24" s="20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24" customHeight="1" x14ac:dyDescent="0.2"/>
    <row r="26" spans="1:18" ht="24" customHeight="1" x14ac:dyDescent="0.2"/>
    <row r="27" spans="1:18" ht="24" customHeight="1" x14ac:dyDescent="0.2"/>
    <row r="28" spans="1:18" ht="24" customHeight="1" x14ac:dyDescent="0.2"/>
    <row r="29" spans="1:18" ht="24" customHeight="1" x14ac:dyDescent="0.2"/>
    <row r="30" spans="1:18" ht="24" customHeight="1" x14ac:dyDescent="0.2"/>
    <row r="31" spans="1:18" ht="24" customHeight="1" x14ac:dyDescent="0.2"/>
    <row r="32" spans="1:18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</sheetData>
  <mergeCells count="2">
    <mergeCell ref="A8:B8"/>
    <mergeCell ref="C8:F8"/>
  </mergeCells>
  <printOptions horizontalCentered="1"/>
  <pageMargins left="0" right="0" top="0.78740157480314965" bottom="0.38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19" workbookViewId="0">
      <selection activeCell="B3" sqref="B3"/>
    </sheetView>
  </sheetViews>
  <sheetFormatPr defaultColWidth="9.140625" defaultRowHeight="12.75" x14ac:dyDescent="0.2"/>
  <cols>
    <col min="1" max="1" width="22.85546875" style="17" customWidth="1"/>
    <col min="2" max="2" width="7.42578125" style="17" customWidth="1"/>
    <col min="3" max="3" width="13.85546875" style="17" customWidth="1"/>
    <col min="4" max="4" width="15.85546875" style="17" customWidth="1"/>
    <col min="5" max="5" width="81" style="17" customWidth="1"/>
    <col min="6" max="6" width="24" style="16" customWidth="1"/>
    <col min="7" max="16384" width="9.140625" style="15"/>
  </cols>
  <sheetData>
    <row r="1" spans="1:7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7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7" s="3" customFormat="1" ht="40.15" customHeight="1" x14ac:dyDescent="0.2">
      <c r="A3" s="7"/>
      <c r="B3" s="6" t="s">
        <v>13</v>
      </c>
      <c r="C3" s="14"/>
      <c r="D3" s="14"/>
      <c r="E3" s="14"/>
      <c r="F3" s="14"/>
      <c r="G3" s="14"/>
    </row>
    <row r="4" spans="1:7" s="3" customFormat="1" ht="40.15" customHeight="1" x14ac:dyDescent="0.25">
      <c r="A4" s="85" t="s">
        <v>14</v>
      </c>
      <c r="B4" s="85"/>
      <c r="C4" s="72"/>
      <c r="D4" s="72"/>
      <c r="E4" s="72"/>
      <c r="F4" s="72"/>
      <c r="G4" s="73"/>
    </row>
    <row r="5" spans="1:7" s="3" customFormat="1" ht="40.15" customHeight="1" x14ac:dyDescent="0.25">
      <c r="A5" s="86" t="s">
        <v>16</v>
      </c>
      <c r="B5" s="85"/>
      <c r="C5" s="72"/>
      <c r="D5" s="72"/>
      <c r="E5" s="72"/>
      <c r="F5" s="72"/>
      <c r="G5" s="73"/>
    </row>
    <row r="6" spans="1:7" ht="40.15" customHeight="1" x14ac:dyDescent="0.25">
      <c r="A6" s="85" t="s">
        <v>17</v>
      </c>
      <c r="B6" s="71"/>
      <c r="C6" s="72"/>
      <c r="D6" s="72"/>
      <c r="E6" s="72"/>
      <c r="F6" s="72"/>
      <c r="G6" s="73"/>
    </row>
    <row r="7" spans="1:7" s="4" customFormat="1" ht="40.15" customHeight="1" x14ac:dyDescent="0.2">
      <c r="A7" s="5" t="s">
        <v>252</v>
      </c>
    </row>
    <row r="8" spans="1:7" ht="18.75" customHeight="1" x14ac:dyDescent="0.2">
      <c r="A8" s="260"/>
      <c r="B8" s="260"/>
      <c r="C8" s="262"/>
      <c r="D8" s="263"/>
      <c r="E8" s="263"/>
      <c r="F8" s="264"/>
    </row>
    <row r="9" spans="1:7" ht="40.15" customHeight="1" x14ac:dyDescent="0.2">
      <c r="A9" s="36" t="s">
        <v>19</v>
      </c>
      <c r="B9" s="36" t="s">
        <v>20</v>
      </c>
      <c r="C9" s="36" t="s">
        <v>89</v>
      </c>
      <c r="D9" s="36" t="s">
        <v>88</v>
      </c>
      <c r="E9" s="36" t="s">
        <v>87</v>
      </c>
      <c r="F9" s="36" t="s">
        <v>76</v>
      </c>
    </row>
    <row r="10" spans="1:7" ht="40.15" customHeight="1" x14ac:dyDescent="0.2">
      <c r="A10" s="44" t="s">
        <v>6</v>
      </c>
      <c r="B10" s="12" t="s">
        <v>163</v>
      </c>
      <c r="C10" s="42" t="s">
        <v>259</v>
      </c>
      <c r="D10" s="42" t="s">
        <v>270</v>
      </c>
      <c r="E10" s="41" t="s">
        <v>269</v>
      </c>
      <c r="F10" s="34"/>
    </row>
    <row r="11" spans="1:7" ht="40.15" customHeight="1" x14ac:dyDescent="0.2">
      <c r="A11" s="44" t="s">
        <v>6</v>
      </c>
      <c r="B11" s="12" t="s">
        <v>164</v>
      </c>
      <c r="C11" s="42" t="s">
        <v>260</v>
      </c>
      <c r="D11" s="42" t="s">
        <v>270</v>
      </c>
      <c r="E11" s="41" t="s">
        <v>269</v>
      </c>
      <c r="F11" s="34"/>
    </row>
    <row r="12" spans="1:7" ht="40.15" customHeight="1" x14ac:dyDescent="0.2">
      <c r="A12" s="44" t="s">
        <v>6</v>
      </c>
      <c r="B12" s="12" t="s">
        <v>165</v>
      </c>
      <c r="C12" s="42" t="s">
        <v>261</v>
      </c>
      <c r="D12" s="42" t="s">
        <v>270</v>
      </c>
      <c r="E12" s="41" t="s">
        <v>269</v>
      </c>
      <c r="F12" s="34"/>
    </row>
    <row r="13" spans="1:7" ht="40.15" customHeight="1" x14ac:dyDescent="0.2">
      <c r="A13" s="44" t="s">
        <v>6</v>
      </c>
      <c r="B13" s="12" t="s">
        <v>166</v>
      </c>
      <c r="C13" s="42" t="s">
        <v>262</v>
      </c>
      <c r="D13" s="42" t="s">
        <v>270</v>
      </c>
      <c r="E13" s="41" t="s">
        <v>269</v>
      </c>
      <c r="F13" s="34"/>
    </row>
    <row r="14" spans="1:7" ht="40.15" customHeight="1" x14ac:dyDescent="0.2">
      <c r="A14" s="44" t="s">
        <v>6</v>
      </c>
      <c r="B14" s="12" t="s">
        <v>167</v>
      </c>
      <c r="C14" s="42" t="s">
        <v>263</v>
      </c>
      <c r="D14" s="42" t="s">
        <v>270</v>
      </c>
      <c r="E14" s="41" t="s">
        <v>269</v>
      </c>
      <c r="F14" s="34"/>
    </row>
    <row r="15" spans="1:7" ht="40.15" customHeight="1" x14ac:dyDescent="0.2">
      <c r="A15" s="44" t="s">
        <v>6</v>
      </c>
      <c r="B15" s="12" t="s">
        <v>168</v>
      </c>
      <c r="C15" s="42" t="s">
        <v>264</v>
      </c>
      <c r="D15" s="42" t="s">
        <v>270</v>
      </c>
      <c r="E15" s="41" t="s">
        <v>269</v>
      </c>
      <c r="F15" s="34"/>
    </row>
    <row r="16" spans="1:7" ht="40.15" customHeight="1" x14ac:dyDescent="0.2">
      <c r="A16" s="44" t="s">
        <v>6</v>
      </c>
      <c r="B16" s="12" t="s">
        <v>169</v>
      </c>
      <c r="C16" s="42" t="s">
        <v>265</v>
      </c>
      <c r="D16" s="42" t="s">
        <v>270</v>
      </c>
      <c r="E16" s="41" t="s">
        <v>269</v>
      </c>
      <c r="F16" s="34"/>
    </row>
    <row r="17" spans="1:6" ht="40.15" customHeight="1" x14ac:dyDescent="0.2">
      <c r="A17" s="44" t="s">
        <v>6</v>
      </c>
      <c r="B17" s="12" t="s">
        <v>170</v>
      </c>
      <c r="C17" s="42" t="s">
        <v>266</v>
      </c>
      <c r="D17" s="42" t="s">
        <v>270</v>
      </c>
      <c r="E17" s="41" t="s">
        <v>269</v>
      </c>
      <c r="F17" s="34"/>
    </row>
    <row r="18" spans="1:6" ht="40.15" customHeight="1" x14ac:dyDescent="0.2">
      <c r="A18" s="44" t="s">
        <v>6</v>
      </c>
      <c r="B18" s="12" t="s">
        <v>171</v>
      </c>
      <c r="C18" s="42" t="s">
        <v>267</v>
      </c>
      <c r="D18" s="42" t="s">
        <v>270</v>
      </c>
      <c r="E18" s="41" t="s">
        <v>269</v>
      </c>
      <c r="F18" s="34"/>
    </row>
    <row r="19" spans="1:6" ht="40.15" customHeight="1" x14ac:dyDescent="0.2">
      <c r="A19" s="44" t="s">
        <v>6</v>
      </c>
      <c r="B19" s="12" t="s">
        <v>172</v>
      </c>
      <c r="C19" s="42" t="s">
        <v>268</v>
      </c>
      <c r="D19" s="42" t="s">
        <v>270</v>
      </c>
      <c r="E19" s="41" t="s">
        <v>269</v>
      </c>
      <c r="F19" s="34"/>
    </row>
    <row r="20" spans="1:6" ht="40.15" customHeight="1" x14ac:dyDescent="0.2">
      <c r="A20" s="44" t="s">
        <v>6</v>
      </c>
      <c r="B20" s="12" t="s">
        <v>205</v>
      </c>
      <c r="C20" s="35" t="s">
        <v>90</v>
      </c>
      <c r="D20" s="39"/>
      <c r="E20" s="38"/>
      <c r="F20" s="37">
        <f>SUM(F10:F19)</f>
        <v>0</v>
      </c>
    </row>
    <row r="21" spans="1:6" ht="21" customHeight="1" x14ac:dyDescent="0.2">
      <c r="C21" s="16"/>
      <c r="D21" s="16"/>
      <c r="E21" s="16"/>
    </row>
    <row r="22" spans="1:6" ht="21" customHeight="1" x14ac:dyDescent="0.2">
      <c r="C22" s="16"/>
      <c r="D22" s="16"/>
      <c r="E22" s="16"/>
    </row>
    <row r="23" spans="1:6" ht="21" customHeight="1" x14ac:dyDescent="0.2">
      <c r="C23" s="16"/>
      <c r="D23" s="16"/>
      <c r="E23" s="16"/>
    </row>
    <row r="24" spans="1:6" ht="21" customHeight="1" x14ac:dyDescent="0.2">
      <c r="C24" s="16"/>
      <c r="D24" s="16"/>
      <c r="E24" s="16"/>
    </row>
    <row r="25" spans="1:6" ht="21" customHeight="1" x14ac:dyDescent="0.2">
      <c r="C25" s="16"/>
      <c r="D25" s="16"/>
      <c r="E25" s="16"/>
    </row>
    <row r="26" spans="1:6" ht="21" customHeight="1" x14ac:dyDescent="0.2">
      <c r="C26" s="16"/>
      <c r="D26" s="16"/>
      <c r="E26" s="16"/>
    </row>
    <row r="27" spans="1:6" ht="21" customHeight="1" x14ac:dyDescent="0.2">
      <c r="C27" s="16"/>
      <c r="D27" s="16"/>
      <c r="E27" s="16"/>
    </row>
    <row r="28" spans="1:6" ht="21" customHeight="1" x14ac:dyDescent="0.2">
      <c r="C28" s="16"/>
      <c r="D28" s="16"/>
      <c r="E28" s="16"/>
    </row>
    <row r="29" spans="1:6" ht="21" customHeight="1" x14ac:dyDescent="0.2">
      <c r="C29" s="16"/>
      <c r="D29" s="16"/>
      <c r="E29" s="16"/>
    </row>
    <row r="30" spans="1:6" ht="21" customHeight="1" x14ac:dyDescent="0.2">
      <c r="C30" s="16"/>
      <c r="D30" s="16"/>
      <c r="E30" s="16"/>
    </row>
    <row r="31" spans="1:6" ht="21" customHeight="1" x14ac:dyDescent="0.2">
      <c r="C31" s="16"/>
      <c r="D31" s="16"/>
      <c r="E31" s="16"/>
    </row>
    <row r="32" spans="1:6" ht="21" customHeight="1" x14ac:dyDescent="0.2">
      <c r="C32" s="16"/>
      <c r="D32" s="16"/>
      <c r="E32" s="16"/>
    </row>
    <row r="33" spans="3:5" ht="21" customHeight="1" x14ac:dyDescent="0.2">
      <c r="C33" s="16"/>
      <c r="D33" s="16"/>
      <c r="E33" s="16"/>
    </row>
    <row r="34" spans="3:5" ht="21" customHeight="1" x14ac:dyDescent="0.2">
      <c r="C34" s="16"/>
      <c r="D34" s="16"/>
      <c r="E34" s="16"/>
    </row>
    <row r="35" spans="3:5" ht="21" customHeight="1" x14ac:dyDescent="0.2">
      <c r="C35" s="16"/>
      <c r="D35" s="16"/>
      <c r="E35" s="16"/>
    </row>
    <row r="36" spans="3:5" ht="21" customHeight="1" x14ac:dyDescent="0.2">
      <c r="C36" s="16"/>
      <c r="D36" s="16"/>
      <c r="E36" s="16"/>
    </row>
    <row r="37" spans="3:5" ht="21" customHeight="1" x14ac:dyDescent="0.2">
      <c r="C37" s="16"/>
      <c r="D37" s="16"/>
      <c r="E37" s="16"/>
    </row>
    <row r="38" spans="3:5" ht="21" customHeight="1" x14ac:dyDescent="0.2">
      <c r="C38" s="16"/>
      <c r="D38" s="16"/>
      <c r="E38" s="16"/>
    </row>
    <row r="39" spans="3:5" ht="21" customHeight="1" x14ac:dyDescent="0.2">
      <c r="C39" s="16"/>
      <c r="D39" s="16"/>
      <c r="E39" s="16"/>
    </row>
    <row r="40" spans="3:5" ht="21" customHeight="1" x14ac:dyDescent="0.2">
      <c r="C40" s="16"/>
      <c r="D40" s="16"/>
      <c r="E40" s="16"/>
    </row>
    <row r="41" spans="3:5" ht="21" customHeight="1" x14ac:dyDescent="0.2">
      <c r="C41" s="16"/>
      <c r="D41" s="16"/>
      <c r="E41" s="16"/>
    </row>
    <row r="42" spans="3:5" ht="21" customHeight="1" x14ac:dyDescent="0.2">
      <c r="C42" s="16"/>
      <c r="D42" s="16"/>
      <c r="E42" s="16"/>
    </row>
    <row r="43" spans="3:5" ht="21" customHeight="1" x14ac:dyDescent="0.2">
      <c r="C43" s="16"/>
      <c r="D43" s="16"/>
      <c r="E43" s="16"/>
    </row>
    <row r="44" spans="3:5" ht="21" customHeight="1" x14ac:dyDescent="0.2">
      <c r="C44" s="16"/>
      <c r="D44" s="16"/>
      <c r="E44" s="16"/>
    </row>
    <row r="45" spans="3:5" ht="21" customHeight="1" x14ac:dyDescent="0.2">
      <c r="C45" s="16"/>
      <c r="D45" s="16"/>
      <c r="E45" s="16"/>
    </row>
    <row r="46" spans="3:5" ht="21" customHeight="1" x14ac:dyDescent="0.2">
      <c r="C46" s="16"/>
      <c r="D46" s="16"/>
      <c r="E46" s="16"/>
    </row>
    <row r="47" spans="3:5" ht="21" customHeight="1" x14ac:dyDescent="0.2">
      <c r="C47" s="16"/>
      <c r="D47" s="16"/>
      <c r="E47" s="16"/>
    </row>
    <row r="48" spans="3:5" ht="21" customHeight="1" x14ac:dyDescent="0.2">
      <c r="C48" s="16"/>
      <c r="D48" s="16"/>
      <c r="E48" s="16"/>
    </row>
    <row r="49" spans="3:5" ht="21" customHeight="1" x14ac:dyDescent="0.2">
      <c r="C49" s="16"/>
      <c r="D49" s="16"/>
      <c r="E49" s="16"/>
    </row>
    <row r="50" spans="3:5" ht="21" customHeight="1" x14ac:dyDescent="0.2">
      <c r="C50" s="16"/>
      <c r="D50" s="16"/>
      <c r="E50" s="16"/>
    </row>
    <row r="51" spans="3:5" ht="21" customHeight="1" x14ac:dyDescent="0.2">
      <c r="C51" s="16"/>
      <c r="D51" s="16"/>
      <c r="E51" s="16"/>
    </row>
    <row r="52" spans="3:5" ht="21" customHeight="1" x14ac:dyDescent="0.2">
      <c r="C52" s="16"/>
      <c r="D52" s="16"/>
      <c r="E52" s="16"/>
    </row>
    <row r="53" spans="3:5" ht="21" customHeight="1" x14ac:dyDescent="0.2">
      <c r="C53" s="16"/>
      <c r="D53" s="16"/>
      <c r="E53" s="16"/>
    </row>
    <row r="54" spans="3:5" ht="21" customHeight="1" x14ac:dyDescent="0.2">
      <c r="C54" s="16"/>
      <c r="D54" s="16"/>
      <c r="E54" s="16"/>
    </row>
    <row r="55" spans="3:5" ht="21" customHeight="1" x14ac:dyDescent="0.2">
      <c r="C55" s="16"/>
      <c r="D55" s="16"/>
      <c r="E55" s="16"/>
    </row>
    <row r="56" spans="3:5" ht="21" customHeight="1" x14ac:dyDescent="0.2">
      <c r="C56" s="16"/>
      <c r="D56" s="16"/>
      <c r="E56" s="16"/>
    </row>
    <row r="57" spans="3:5" ht="21" customHeight="1" x14ac:dyDescent="0.2">
      <c r="C57" s="16"/>
      <c r="D57" s="16"/>
      <c r="E57" s="16"/>
    </row>
    <row r="58" spans="3:5" ht="21" customHeight="1" x14ac:dyDescent="0.2">
      <c r="C58" s="16"/>
      <c r="D58" s="16"/>
      <c r="E58" s="16"/>
    </row>
    <row r="59" spans="3:5" ht="21" customHeight="1" x14ac:dyDescent="0.2">
      <c r="C59" s="16"/>
      <c r="D59" s="16"/>
      <c r="E59" s="16"/>
    </row>
    <row r="60" spans="3:5" ht="21" customHeight="1" x14ac:dyDescent="0.2">
      <c r="C60" s="16"/>
      <c r="D60" s="16"/>
      <c r="E60" s="16"/>
    </row>
    <row r="61" spans="3:5" ht="21" customHeight="1" x14ac:dyDescent="0.2">
      <c r="C61" s="16"/>
      <c r="D61" s="16"/>
      <c r="E61" s="16"/>
    </row>
    <row r="62" spans="3:5" ht="21" customHeight="1" x14ac:dyDescent="0.2">
      <c r="C62" s="16"/>
      <c r="D62" s="16"/>
      <c r="E62" s="16"/>
    </row>
    <row r="63" spans="3:5" ht="21" customHeight="1" x14ac:dyDescent="0.2">
      <c r="C63" s="16"/>
      <c r="D63" s="16"/>
      <c r="E63" s="16"/>
    </row>
    <row r="64" spans="3:5" ht="21" customHeight="1" x14ac:dyDescent="0.2">
      <c r="C64" s="16"/>
      <c r="D64" s="16"/>
      <c r="E64" s="16"/>
    </row>
    <row r="65" spans="1:13" ht="21" customHeight="1" x14ac:dyDescent="0.2">
      <c r="C65" s="16"/>
      <c r="D65" s="16"/>
      <c r="E65" s="16"/>
    </row>
    <row r="66" spans="1:13" ht="21" customHeight="1" x14ac:dyDescent="0.2">
      <c r="C66" s="16"/>
      <c r="D66" s="16"/>
      <c r="E66" s="16"/>
    </row>
    <row r="67" spans="1:13" ht="21" customHeight="1" x14ac:dyDescent="0.2">
      <c r="C67" s="16"/>
      <c r="D67" s="16"/>
      <c r="E67" s="16"/>
    </row>
    <row r="68" spans="1:13" ht="21" customHeight="1" x14ac:dyDescent="0.2">
      <c r="C68" s="16"/>
      <c r="D68" s="16"/>
      <c r="E68" s="16"/>
    </row>
    <row r="69" spans="1:13" ht="21" customHeight="1" x14ac:dyDescent="0.2">
      <c r="C69" s="16"/>
      <c r="D69" s="16"/>
      <c r="E69" s="16"/>
    </row>
    <row r="70" spans="1:13" ht="21" customHeight="1" x14ac:dyDescent="0.2">
      <c r="C70" s="16"/>
      <c r="D70" s="16"/>
      <c r="E70" s="16"/>
    </row>
    <row r="71" spans="1:13" ht="21" customHeight="1" x14ac:dyDescent="0.2">
      <c r="C71" s="16"/>
      <c r="D71" s="16"/>
      <c r="E71" s="16"/>
    </row>
    <row r="72" spans="1:13" ht="4.5" customHeight="1" x14ac:dyDescent="0.2">
      <c r="C72" s="16"/>
      <c r="D72" s="16"/>
      <c r="E72" s="16"/>
    </row>
    <row r="73" spans="1:13" ht="4.5" customHeight="1" x14ac:dyDescent="0.2">
      <c r="C73" s="16"/>
      <c r="D73" s="16"/>
      <c r="E73" s="16"/>
    </row>
    <row r="74" spans="1:13" ht="31.5" x14ac:dyDescent="0.2">
      <c r="A74" s="36" t="s">
        <v>19</v>
      </c>
      <c r="B74" s="36" t="s">
        <v>20</v>
      </c>
      <c r="C74" s="36" t="s">
        <v>89</v>
      </c>
      <c r="D74" s="36" t="s">
        <v>88</v>
      </c>
      <c r="E74" s="36" t="s">
        <v>87</v>
      </c>
      <c r="F74" s="36" t="s">
        <v>76</v>
      </c>
      <c r="G74" s="20"/>
      <c r="H74" s="20"/>
      <c r="I74" s="20"/>
      <c r="J74" s="20"/>
      <c r="K74" s="20"/>
      <c r="L74" s="20"/>
      <c r="M74" s="20"/>
    </row>
    <row r="75" spans="1:13" s="3" customFormat="1" ht="15.75" x14ac:dyDescent="0.2">
      <c r="A75" s="44" t="s">
        <v>4</v>
      </c>
      <c r="B75" s="12" t="s">
        <v>5</v>
      </c>
      <c r="C75" s="13" t="s">
        <v>25</v>
      </c>
      <c r="D75" s="42" t="s">
        <v>86</v>
      </c>
      <c r="E75" s="41" t="s">
        <v>85</v>
      </c>
      <c r="F75" s="34"/>
      <c r="G75" s="40"/>
      <c r="H75" s="40"/>
      <c r="I75" s="40"/>
      <c r="J75" s="40"/>
      <c r="K75" s="40"/>
      <c r="L75" s="40"/>
      <c r="M75" s="40"/>
    </row>
    <row r="76" spans="1:13" s="3" customFormat="1" ht="15.75" x14ac:dyDescent="0.2">
      <c r="A76" s="44" t="s">
        <v>4</v>
      </c>
      <c r="B76" s="12" t="s">
        <v>8</v>
      </c>
      <c r="C76" s="13" t="s">
        <v>26</v>
      </c>
      <c r="D76" s="42" t="s">
        <v>84</v>
      </c>
      <c r="E76" s="41" t="s">
        <v>83</v>
      </c>
      <c r="F76" s="34"/>
      <c r="G76" s="40"/>
      <c r="H76" s="40"/>
      <c r="I76" s="40"/>
      <c r="J76" s="40"/>
      <c r="K76" s="40"/>
      <c r="L76" s="40"/>
      <c r="M76" s="40"/>
    </row>
    <row r="77" spans="1:13" s="3" customFormat="1" ht="25.5" x14ac:dyDescent="0.2">
      <c r="A77" s="44" t="s">
        <v>4</v>
      </c>
      <c r="B77" s="43" t="s">
        <v>74</v>
      </c>
      <c r="C77" s="42" t="s">
        <v>73</v>
      </c>
      <c r="D77" s="42" t="s">
        <v>82</v>
      </c>
      <c r="E77" s="41" t="s">
        <v>81</v>
      </c>
      <c r="F77" s="34"/>
      <c r="G77" s="40"/>
      <c r="H77" s="40"/>
      <c r="I77" s="40"/>
      <c r="J77" s="40"/>
      <c r="K77" s="40"/>
      <c r="L77" s="40"/>
      <c r="M77" s="40"/>
    </row>
    <row r="78" spans="1:13" s="3" customFormat="1" ht="25.5" x14ac:dyDescent="0.2">
      <c r="A78" s="44" t="s">
        <v>4</v>
      </c>
      <c r="B78" s="43" t="s">
        <v>72</v>
      </c>
      <c r="C78" s="42" t="s">
        <v>71</v>
      </c>
      <c r="D78" s="42" t="s">
        <v>80</v>
      </c>
      <c r="E78" s="41" t="s">
        <v>79</v>
      </c>
      <c r="F78" s="34"/>
      <c r="G78" s="40"/>
      <c r="H78" s="40"/>
      <c r="I78" s="40"/>
      <c r="J78" s="40"/>
      <c r="K78" s="40"/>
      <c r="L78" s="40"/>
      <c r="M78" s="40"/>
    </row>
    <row r="79" spans="1:13" s="3" customFormat="1" ht="22.5" x14ac:dyDescent="0.2">
      <c r="A79" s="44" t="s">
        <v>4</v>
      </c>
      <c r="B79" s="43" t="s">
        <v>72</v>
      </c>
      <c r="C79" s="42" t="s">
        <v>71</v>
      </c>
      <c r="D79" s="42"/>
      <c r="E79" s="41" t="s">
        <v>78</v>
      </c>
      <c r="F79" s="34"/>
      <c r="G79" s="40"/>
      <c r="H79" s="40"/>
      <c r="I79" s="40"/>
      <c r="J79" s="40"/>
      <c r="K79" s="40"/>
      <c r="L79" s="40"/>
      <c r="M79" s="40"/>
    </row>
    <row r="80" spans="1:13" s="1" customFormat="1" ht="15.75" x14ac:dyDescent="0.2">
      <c r="A80" s="33" t="s">
        <v>4</v>
      </c>
      <c r="B80" s="32"/>
      <c r="C80" s="35" t="s">
        <v>70</v>
      </c>
      <c r="D80" s="39"/>
      <c r="E80" s="38"/>
      <c r="F80" s="37">
        <f>SUM(F75:F79)</f>
        <v>0</v>
      </c>
      <c r="G80" s="29"/>
      <c r="H80" s="29"/>
      <c r="I80" s="29"/>
      <c r="J80" s="29"/>
      <c r="K80" s="29"/>
      <c r="L80" s="29"/>
      <c r="M80" s="29"/>
    </row>
    <row r="81" spans="1:18" s="24" customFormat="1" ht="18.75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</row>
    <row r="82" spans="1:18" s="24" customFormat="1" ht="18.75" x14ac:dyDescent="0.25">
      <c r="A82" s="28" t="s">
        <v>69</v>
      </c>
      <c r="B82" s="27"/>
      <c r="C82" s="22"/>
      <c r="D82" s="22"/>
      <c r="E82" s="22"/>
      <c r="F82" s="26" t="s">
        <v>77</v>
      </c>
      <c r="G82" s="25"/>
      <c r="H82" s="20"/>
      <c r="I82" s="19"/>
      <c r="J82" s="19"/>
      <c r="K82" s="19"/>
      <c r="L82" s="19"/>
      <c r="M82" s="19"/>
      <c r="N82" s="19"/>
      <c r="O82" s="19"/>
      <c r="P82" s="19"/>
      <c r="Q82" s="19"/>
      <c r="R82" s="19"/>
    </row>
    <row r="83" spans="1:18" s="18" customFormat="1" x14ac:dyDescent="0.2">
      <c r="A83" s="21" t="s">
        <v>68</v>
      </c>
      <c r="B83" s="23"/>
      <c r="C83" s="22"/>
      <c r="D83" s="22"/>
      <c r="E83" s="22"/>
      <c r="F83" s="21" t="s">
        <v>67</v>
      </c>
      <c r="G83" s="21"/>
      <c r="H83" s="20"/>
      <c r="I83" s="19"/>
      <c r="J83" s="19"/>
      <c r="K83" s="19"/>
      <c r="L83" s="19"/>
      <c r="M83" s="19"/>
      <c r="N83" s="19"/>
      <c r="O83" s="19"/>
      <c r="P83" s="19"/>
      <c r="Q83" s="19"/>
      <c r="R83" s="19"/>
    </row>
    <row r="84" spans="1:18" s="18" customFormat="1" x14ac:dyDescent="0.2">
      <c r="A84" s="20"/>
      <c r="B84" s="20"/>
      <c r="C84" s="22"/>
      <c r="D84" s="22"/>
      <c r="E84" s="22"/>
      <c r="F84" s="21" t="s">
        <v>66</v>
      </c>
      <c r="G84" s="21"/>
      <c r="H84" s="20"/>
      <c r="I84" s="19"/>
      <c r="J84" s="19"/>
      <c r="K84" s="19"/>
      <c r="L84" s="19"/>
      <c r="M84" s="19"/>
      <c r="N84" s="19"/>
      <c r="O84" s="19"/>
      <c r="P84" s="19"/>
      <c r="Q84" s="19"/>
      <c r="R84" s="19"/>
    </row>
  </sheetData>
  <mergeCells count="2">
    <mergeCell ref="A8:B8"/>
    <mergeCell ref="C8:F8"/>
  </mergeCells>
  <printOptions horizontalCentered="1"/>
  <pageMargins left="0" right="0" top="0.78740157480314965" bottom="0.38" header="0" footer="0"/>
  <pageSetup paperSize="9" scale="90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4" workbookViewId="0">
      <selection activeCell="D10" sqref="D10"/>
    </sheetView>
  </sheetViews>
  <sheetFormatPr defaultColWidth="9.140625" defaultRowHeight="12.75" x14ac:dyDescent="0.2"/>
  <cols>
    <col min="1" max="1" width="20.7109375" style="17" customWidth="1"/>
    <col min="2" max="2" width="7.42578125" style="17" customWidth="1"/>
    <col min="3" max="3" width="29.140625" style="17" customWidth="1"/>
    <col min="4" max="4" width="15.85546875" style="17" customWidth="1"/>
    <col min="5" max="5" width="81" style="17" customWidth="1"/>
    <col min="6" max="6" width="24" style="16" customWidth="1"/>
    <col min="7" max="16384" width="9.140625" style="15"/>
  </cols>
  <sheetData>
    <row r="1" spans="1:13" s="3" customFormat="1" ht="40.15" customHeight="1" x14ac:dyDescent="0.2">
      <c r="B1" s="1" t="s">
        <v>11</v>
      </c>
      <c r="C1" s="1"/>
      <c r="D1" s="2"/>
      <c r="E1" s="2"/>
      <c r="F1" s="2"/>
      <c r="G1" s="2"/>
    </row>
    <row r="2" spans="1:13" s="3" customFormat="1" ht="40.15" customHeight="1" x14ac:dyDescent="0.2">
      <c r="B2" s="6" t="s">
        <v>12</v>
      </c>
      <c r="C2" s="2"/>
      <c r="D2" s="2"/>
      <c r="E2" s="2"/>
      <c r="F2" s="2"/>
      <c r="G2" s="2"/>
    </row>
    <row r="3" spans="1:13" s="3" customFormat="1" ht="40.15" customHeight="1" x14ac:dyDescent="0.2">
      <c r="A3" s="7"/>
      <c r="B3" s="6" t="s">
        <v>13</v>
      </c>
      <c r="C3" s="14"/>
      <c r="D3" s="14"/>
      <c r="E3" s="14"/>
      <c r="F3" s="14"/>
      <c r="G3" s="14"/>
    </row>
    <row r="4" spans="1:13" s="3" customFormat="1" ht="40.15" customHeight="1" x14ac:dyDescent="0.25">
      <c r="A4" s="85" t="s">
        <v>14</v>
      </c>
      <c r="B4" s="85"/>
      <c r="C4" s="72"/>
      <c r="D4" s="72"/>
      <c r="E4" s="72"/>
      <c r="F4" s="72"/>
      <c r="G4" s="73"/>
    </row>
    <row r="5" spans="1:13" s="3" customFormat="1" ht="40.15" customHeight="1" x14ac:dyDescent="0.25">
      <c r="A5" s="86" t="s">
        <v>16</v>
      </c>
      <c r="B5" s="85"/>
      <c r="C5" s="72"/>
      <c r="D5" s="72"/>
      <c r="E5" s="72"/>
      <c r="F5" s="72"/>
      <c r="G5" s="73"/>
    </row>
    <row r="6" spans="1:13" ht="40.15" customHeight="1" x14ac:dyDescent="0.25">
      <c r="A6" s="85" t="s">
        <v>17</v>
      </c>
      <c r="B6" s="71"/>
      <c r="C6" s="72"/>
      <c r="D6" s="72"/>
      <c r="E6" s="72"/>
      <c r="F6" s="72"/>
      <c r="G6" s="73"/>
    </row>
    <row r="7" spans="1:13" s="4" customFormat="1" ht="40.15" customHeight="1" x14ac:dyDescent="0.2">
      <c r="A7" s="5" t="s">
        <v>253</v>
      </c>
    </row>
    <row r="8" spans="1:13" ht="18.600000000000001" customHeight="1" x14ac:dyDescent="0.2">
      <c r="C8" s="16"/>
      <c r="D8" s="16"/>
      <c r="E8" s="16"/>
    </row>
    <row r="9" spans="1:13" ht="40.15" customHeight="1" x14ac:dyDescent="0.2">
      <c r="A9" s="36" t="s">
        <v>19</v>
      </c>
      <c r="B9" s="36" t="s">
        <v>20</v>
      </c>
      <c r="C9" s="36" t="s">
        <v>89</v>
      </c>
      <c r="D9" s="36" t="s">
        <v>88</v>
      </c>
      <c r="E9" s="36" t="s">
        <v>87</v>
      </c>
      <c r="F9" s="36" t="s">
        <v>76</v>
      </c>
      <c r="G9" s="20"/>
      <c r="H9" s="20"/>
      <c r="I9" s="20"/>
      <c r="J9" s="20"/>
      <c r="K9" s="20"/>
      <c r="L9" s="20"/>
      <c r="M9" s="20"/>
    </row>
    <row r="10" spans="1:13" s="3" customFormat="1" ht="40.15" customHeight="1" x14ac:dyDescent="0.2">
      <c r="A10" s="44" t="s">
        <v>6</v>
      </c>
      <c r="B10" s="43" t="s">
        <v>173</v>
      </c>
      <c r="C10" s="42"/>
      <c r="D10" s="42" t="s">
        <v>270</v>
      </c>
      <c r="E10" s="41"/>
      <c r="F10" s="34"/>
      <c r="G10" s="40"/>
      <c r="H10" s="40"/>
      <c r="I10" s="40"/>
      <c r="J10" s="40"/>
      <c r="K10" s="40"/>
      <c r="L10" s="40"/>
      <c r="M10" s="40"/>
    </row>
    <row r="11" spans="1:13" s="3" customFormat="1" ht="40.15" customHeight="1" x14ac:dyDescent="0.2">
      <c r="A11" s="44" t="s">
        <v>6</v>
      </c>
      <c r="B11" s="43" t="s">
        <v>174</v>
      </c>
      <c r="C11" s="42"/>
      <c r="D11" s="42" t="s">
        <v>270</v>
      </c>
      <c r="E11" s="41"/>
      <c r="F11" s="34"/>
      <c r="G11" s="40"/>
      <c r="H11" s="40"/>
      <c r="I11" s="40"/>
      <c r="J11" s="40"/>
      <c r="K11" s="40"/>
      <c r="L11" s="40"/>
      <c r="M11" s="40"/>
    </row>
    <row r="12" spans="1:13" s="3" customFormat="1" ht="40.15" customHeight="1" x14ac:dyDescent="0.2">
      <c r="A12" s="44" t="s">
        <v>6</v>
      </c>
      <c r="B12" s="43" t="s">
        <v>175</v>
      </c>
      <c r="C12" s="42"/>
      <c r="D12" s="42" t="s">
        <v>270</v>
      </c>
      <c r="E12" s="41"/>
      <c r="F12" s="34"/>
      <c r="G12" s="40"/>
      <c r="H12" s="40"/>
      <c r="I12" s="40"/>
      <c r="J12" s="40"/>
      <c r="K12" s="40"/>
      <c r="L12" s="40"/>
      <c r="M12" s="40"/>
    </row>
    <row r="13" spans="1:13" s="3" customFormat="1" ht="40.15" customHeight="1" x14ac:dyDescent="0.2">
      <c r="A13" s="44" t="s">
        <v>6</v>
      </c>
      <c r="B13" s="43" t="s">
        <v>176</v>
      </c>
      <c r="C13" s="42"/>
      <c r="D13" s="42" t="s">
        <v>270</v>
      </c>
      <c r="E13" s="41"/>
      <c r="F13" s="34"/>
      <c r="G13" s="40"/>
      <c r="H13" s="40"/>
      <c r="I13" s="40"/>
      <c r="J13" s="40"/>
      <c r="K13" s="40"/>
      <c r="L13" s="40"/>
      <c r="M13" s="40"/>
    </row>
    <row r="14" spans="1:13" s="3" customFormat="1" ht="40.15" customHeight="1" x14ac:dyDescent="0.2">
      <c r="A14" s="44" t="s">
        <v>6</v>
      </c>
      <c r="B14" s="43" t="s">
        <v>177</v>
      </c>
      <c r="C14" s="42"/>
      <c r="D14" s="42" t="s">
        <v>270</v>
      </c>
      <c r="E14" s="41"/>
      <c r="F14" s="34"/>
      <c r="G14" s="40"/>
      <c r="H14" s="40"/>
      <c r="I14" s="40"/>
      <c r="J14" s="40"/>
      <c r="K14" s="40"/>
      <c r="L14" s="40"/>
      <c r="M14" s="40"/>
    </row>
    <row r="15" spans="1:13" s="3" customFormat="1" ht="40.15" customHeight="1" x14ac:dyDescent="0.2">
      <c r="A15" s="44" t="s">
        <v>6</v>
      </c>
      <c r="B15" s="43" t="s">
        <v>178</v>
      </c>
      <c r="C15" s="42"/>
      <c r="D15" s="42" t="s">
        <v>270</v>
      </c>
      <c r="E15" s="41"/>
      <c r="F15" s="34"/>
      <c r="G15" s="40"/>
      <c r="H15" s="40"/>
      <c r="I15" s="40"/>
      <c r="J15" s="40"/>
      <c r="K15" s="40"/>
      <c r="L15" s="40"/>
      <c r="M15" s="40"/>
    </row>
    <row r="16" spans="1:13" s="3" customFormat="1" ht="40.15" customHeight="1" x14ac:dyDescent="0.2">
      <c r="A16" s="44" t="s">
        <v>6</v>
      </c>
      <c r="B16" s="43" t="s">
        <v>179</v>
      </c>
      <c r="C16" s="42"/>
      <c r="D16" s="42" t="s">
        <v>270</v>
      </c>
      <c r="E16" s="41"/>
      <c r="F16" s="34"/>
      <c r="G16" s="40"/>
      <c r="H16" s="40"/>
      <c r="I16" s="40"/>
      <c r="J16" s="40"/>
      <c r="K16" s="40"/>
      <c r="L16" s="40"/>
      <c r="M16" s="40"/>
    </row>
    <row r="17" spans="1:18" s="3" customFormat="1" ht="40.15" customHeight="1" x14ac:dyDescent="0.2">
      <c r="A17" s="44" t="s">
        <v>6</v>
      </c>
      <c r="B17" s="43" t="s">
        <v>180</v>
      </c>
      <c r="C17" s="42"/>
      <c r="D17" s="42" t="s">
        <v>270</v>
      </c>
      <c r="E17" s="41"/>
      <c r="F17" s="34"/>
      <c r="G17" s="40"/>
      <c r="H17" s="40"/>
      <c r="I17" s="40"/>
      <c r="J17" s="40"/>
      <c r="K17" s="40"/>
      <c r="L17" s="40"/>
      <c r="M17" s="40"/>
    </row>
    <row r="18" spans="1:18" s="3" customFormat="1" ht="40.15" customHeight="1" x14ac:dyDescent="0.2">
      <c r="A18" s="44" t="s">
        <v>6</v>
      </c>
      <c r="B18" s="43" t="s">
        <v>181</v>
      </c>
      <c r="C18" s="42"/>
      <c r="D18" s="42" t="s">
        <v>270</v>
      </c>
      <c r="E18" s="45"/>
      <c r="F18" s="34"/>
      <c r="G18" s="40"/>
      <c r="H18" s="40"/>
      <c r="I18" s="40"/>
      <c r="J18" s="40"/>
      <c r="K18" s="40"/>
      <c r="L18" s="40"/>
      <c r="M18" s="40"/>
    </row>
    <row r="19" spans="1:18" s="3" customFormat="1" ht="40.15" customHeight="1" x14ac:dyDescent="0.2">
      <c r="A19" s="44" t="s">
        <v>6</v>
      </c>
      <c r="B19" s="43" t="s">
        <v>206</v>
      </c>
      <c r="C19" s="61"/>
      <c r="D19" s="42" t="s">
        <v>270</v>
      </c>
      <c r="E19" s="62"/>
      <c r="F19" s="34"/>
      <c r="G19" s="40"/>
      <c r="H19" s="40"/>
      <c r="I19" s="40"/>
      <c r="J19" s="40"/>
      <c r="K19" s="40"/>
      <c r="L19" s="40"/>
      <c r="M19" s="40"/>
    </row>
    <row r="20" spans="1:18" s="1" customFormat="1" ht="40.15" customHeight="1" x14ac:dyDescent="0.2">
      <c r="A20" s="44" t="s">
        <v>6</v>
      </c>
      <c r="B20" s="43" t="s">
        <v>207</v>
      </c>
      <c r="C20" s="35" t="s">
        <v>274</v>
      </c>
      <c r="D20" s="84"/>
      <c r="E20" s="84"/>
      <c r="F20" s="37">
        <f>SUM(F10:F18)</f>
        <v>0</v>
      </c>
      <c r="G20" s="29"/>
      <c r="H20" s="29"/>
      <c r="I20" s="29"/>
      <c r="J20" s="29"/>
      <c r="K20" s="29"/>
      <c r="L20" s="29"/>
      <c r="M20" s="29"/>
    </row>
    <row r="21" spans="1:18" s="24" customFormat="1" ht="18.75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s="24" customFormat="1" ht="18.75" x14ac:dyDescent="0.25">
      <c r="A22" s="28" t="s">
        <v>69</v>
      </c>
      <c r="B22" s="27"/>
      <c r="C22" s="22"/>
      <c r="D22" s="22"/>
      <c r="E22" s="22"/>
      <c r="F22" s="26" t="s">
        <v>77</v>
      </c>
      <c r="G22" s="25"/>
      <c r="H22" s="2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s="18" customFormat="1" x14ac:dyDescent="0.2">
      <c r="A23" s="21" t="s">
        <v>68</v>
      </c>
      <c r="B23" s="23"/>
      <c r="C23" s="22"/>
      <c r="D23" s="22"/>
      <c r="E23" s="22"/>
      <c r="F23" s="21" t="s">
        <v>67</v>
      </c>
      <c r="G23" s="21"/>
      <c r="H23" s="20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s="18" customFormat="1" x14ac:dyDescent="0.2">
      <c r="A24" s="20"/>
      <c r="B24" s="20"/>
      <c r="C24" s="22"/>
      <c r="D24" s="22"/>
      <c r="E24" s="22"/>
      <c r="F24" s="21" t="s">
        <v>66</v>
      </c>
      <c r="G24" s="21"/>
      <c r="H24" s="20"/>
      <c r="I24" s="19"/>
      <c r="J24" s="19"/>
      <c r="K24" s="19"/>
      <c r="L24" s="19"/>
      <c r="M24" s="19"/>
      <c r="N24" s="19"/>
      <c r="O24" s="19"/>
      <c r="P24" s="19"/>
      <c r="Q24" s="19"/>
      <c r="R24" s="19"/>
    </row>
  </sheetData>
  <printOptions horizontalCentered="1"/>
  <pageMargins left="0" right="0" top="0.78740157480314965" bottom="0.35433070866141736" header="0" footer="0"/>
  <pageSetup paperSize="9" scale="95" orientation="landscape" r:id="rId1"/>
  <headerFooter alignWithMargins="0">
    <oddFooter>&amp;L&amp;"Times New Roman,Normale"&amp;9File: &amp;F; Foglio: &amp;A&amp;R&amp;"Times New Roman,Normale"&amp;9pag.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0" workbookViewId="0">
      <selection activeCell="B4" sqref="B4"/>
    </sheetView>
  </sheetViews>
  <sheetFormatPr defaultRowHeight="12.75" x14ac:dyDescent="0.2"/>
  <cols>
    <col min="1" max="1" width="19.7109375" customWidth="1"/>
    <col min="2" max="2" width="9" bestFit="1" customWidth="1"/>
    <col min="3" max="3" width="45.140625" customWidth="1"/>
    <col min="4" max="4" width="12.42578125" customWidth="1"/>
    <col min="5" max="5" width="18.57031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6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7"/>
      <c r="B3" s="6" t="s">
        <v>13</v>
      </c>
      <c r="C3" s="14"/>
      <c r="D3" s="14"/>
      <c r="E3" s="14"/>
      <c r="F3" s="14"/>
      <c r="G3" s="14"/>
      <c r="H3" s="3"/>
    </row>
    <row r="4" spans="1:8" ht="40.15" customHeight="1" x14ac:dyDescent="0.25">
      <c r="A4" s="85" t="s">
        <v>14</v>
      </c>
      <c r="B4" s="85"/>
      <c r="C4" s="72"/>
      <c r="D4" s="72"/>
      <c r="E4" s="72"/>
      <c r="F4" s="72"/>
      <c r="G4" s="73"/>
      <c r="H4" s="3"/>
    </row>
    <row r="5" spans="1:8" ht="40.15" customHeight="1" x14ac:dyDescent="0.25">
      <c r="A5" s="86" t="s">
        <v>16</v>
      </c>
      <c r="B5" s="85"/>
      <c r="C5" s="72"/>
      <c r="D5" s="72"/>
      <c r="E5" s="72"/>
      <c r="F5" s="72"/>
      <c r="G5" s="73"/>
      <c r="H5" s="3"/>
    </row>
    <row r="6" spans="1:8" ht="40.15" customHeight="1" x14ac:dyDescent="0.25">
      <c r="A6" s="85" t="s">
        <v>17</v>
      </c>
      <c r="B6" s="71"/>
      <c r="C6" s="72"/>
      <c r="D6" s="72"/>
      <c r="E6" s="72"/>
      <c r="F6" s="72"/>
      <c r="G6" s="73"/>
      <c r="H6" s="15"/>
    </row>
    <row r="7" spans="1:8" ht="40.15" customHeight="1" x14ac:dyDescent="0.2">
      <c r="A7" s="5" t="s">
        <v>254</v>
      </c>
      <c r="B7" s="4"/>
      <c r="C7" s="4"/>
      <c r="D7" s="4"/>
      <c r="E7" s="4"/>
      <c r="F7" s="4"/>
      <c r="G7" s="4"/>
      <c r="H7" s="4"/>
    </row>
    <row r="8" spans="1:8" ht="36.6" customHeight="1" x14ac:dyDescent="0.2">
      <c r="A8" s="36" t="s">
        <v>19</v>
      </c>
      <c r="B8" s="36" t="s">
        <v>20</v>
      </c>
      <c r="C8" s="36" t="s">
        <v>89</v>
      </c>
      <c r="D8" s="36" t="s">
        <v>88</v>
      </c>
      <c r="E8" s="36" t="s">
        <v>87</v>
      </c>
      <c r="F8" s="36" t="s">
        <v>76</v>
      </c>
    </row>
    <row r="9" spans="1:8" ht="40.15" customHeight="1" x14ac:dyDescent="0.2">
      <c r="A9" s="44" t="s">
        <v>9</v>
      </c>
      <c r="B9" s="12" t="s">
        <v>182</v>
      </c>
      <c r="C9" s="42" t="s">
        <v>259</v>
      </c>
      <c r="D9" s="42" t="s">
        <v>270</v>
      </c>
      <c r="E9" s="41" t="s">
        <v>269</v>
      </c>
      <c r="F9" s="34"/>
    </row>
    <row r="10" spans="1:8" ht="40.15" customHeight="1" x14ac:dyDescent="0.2">
      <c r="A10" s="44" t="s">
        <v>9</v>
      </c>
      <c r="B10" s="12" t="s">
        <v>183</v>
      </c>
      <c r="C10" s="42" t="s">
        <v>260</v>
      </c>
      <c r="D10" s="42" t="s">
        <v>270</v>
      </c>
      <c r="E10" s="41" t="s">
        <v>269</v>
      </c>
      <c r="F10" s="34"/>
    </row>
    <row r="11" spans="1:8" ht="40.15" customHeight="1" x14ac:dyDescent="0.2">
      <c r="A11" s="44" t="s">
        <v>9</v>
      </c>
      <c r="B11" s="12" t="s">
        <v>184</v>
      </c>
      <c r="C11" s="42" t="s">
        <v>261</v>
      </c>
      <c r="D11" s="42" t="s">
        <v>270</v>
      </c>
      <c r="E11" s="41" t="s">
        <v>269</v>
      </c>
      <c r="F11" s="34"/>
    </row>
    <row r="12" spans="1:8" ht="40.15" customHeight="1" x14ac:dyDescent="0.2">
      <c r="A12" s="44" t="s">
        <v>9</v>
      </c>
      <c r="B12" s="12" t="s">
        <v>185</v>
      </c>
      <c r="C12" s="42" t="s">
        <v>262</v>
      </c>
      <c r="D12" s="42" t="s">
        <v>270</v>
      </c>
      <c r="E12" s="41" t="s">
        <v>269</v>
      </c>
      <c r="F12" s="34"/>
    </row>
    <row r="13" spans="1:8" ht="40.15" customHeight="1" x14ac:dyDescent="0.2">
      <c r="A13" s="44" t="s">
        <v>9</v>
      </c>
      <c r="B13" s="12" t="s">
        <v>186</v>
      </c>
      <c r="C13" s="42" t="s">
        <v>263</v>
      </c>
      <c r="D13" s="42" t="s">
        <v>270</v>
      </c>
      <c r="E13" s="41" t="s">
        <v>269</v>
      </c>
      <c r="F13" s="34"/>
    </row>
    <row r="14" spans="1:8" ht="40.15" customHeight="1" x14ac:dyDescent="0.2">
      <c r="A14" s="44" t="s">
        <v>9</v>
      </c>
      <c r="B14" s="12" t="s">
        <v>187</v>
      </c>
      <c r="C14" s="42" t="s">
        <v>264</v>
      </c>
      <c r="D14" s="42" t="s">
        <v>270</v>
      </c>
      <c r="E14" s="41" t="s">
        <v>269</v>
      </c>
      <c r="F14" s="34"/>
    </row>
    <row r="15" spans="1:8" ht="40.15" customHeight="1" x14ac:dyDescent="0.2">
      <c r="A15" s="44" t="s">
        <v>9</v>
      </c>
      <c r="B15" s="12" t="s">
        <v>188</v>
      </c>
      <c r="C15" s="42" t="s">
        <v>265</v>
      </c>
      <c r="D15" s="42" t="s">
        <v>270</v>
      </c>
      <c r="E15" s="41" t="s">
        <v>269</v>
      </c>
      <c r="F15" s="34"/>
    </row>
    <row r="16" spans="1:8" ht="40.15" customHeight="1" x14ac:dyDescent="0.2">
      <c r="A16" s="44" t="s">
        <v>9</v>
      </c>
      <c r="B16" s="12" t="s">
        <v>189</v>
      </c>
      <c r="C16" s="42" t="s">
        <v>266</v>
      </c>
      <c r="D16" s="42" t="s">
        <v>270</v>
      </c>
      <c r="E16" s="41" t="s">
        <v>269</v>
      </c>
      <c r="F16" s="34"/>
    </row>
    <row r="17" spans="1:6" ht="40.15" customHeight="1" x14ac:dyDescent="0.2">
      <c r="A17" s="44" t="s">
        <v>9</v>
      </c>
      <c r="B17" s="12" t="s">
        <v>190</v>
      </c>
      <c r="C17" s="42" t="s">
        <v>267</v>
      </c>
      <c r="D17" s="42" t="s">
        <v>270</v>
      </c>
      <c r="E17" s="41" t="s">
        <v>269</v>
      </c>
      <c r="F17" s="34"/>
    </row>
    <row r="18" spans="1:6" ht="40.15" customHeight="1" x14ac:dyDescent="0.2">
      <c r="A18" s="44" t="s">
        <v>9</v>
      </c>
      <c r="B18" s="12" t="s">
        <v>191</v>
      </c>
      <c r="C18" s="42" t="s">
        <v>268</v>
      </c>
      <c r="D18" s="42" t="s">
        <v>270</v>
      </c>
      <c r="E18" s="41" t="s">
        <v>269</v>
      </c>
      <c r="F18" s="34"/>
    </row>
    <row r="19" spans="1:6" ht="40.15" customHeight="1" x14ac:dyDescent="0.2">
      <c r="A19" s="44" t="s">
        <v>9</v>
      </c>
      <c r="B19" s="12" t="s">
        <v>208</v>
      </c>
      <c r="C19" s="35" t="s">
        <v>90</v>
      </c>
      <c r="D19" s="39"/>
      <c r="E19" s="38"/>
      <c r="F19" s="37">
        <f>SUM(F9:F18)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7" workbookViewId="0">
      <selection activeCell="C11" sqref="C11"/>
    </sheetView>
  </sheetViews>
  <sheetFormatPr defaultRowHeight="12.75" x14ac:dyDescent="0.2"/>
  <cols>
    <col min="1" max="1" width="19.85546875" customWidth="1"/>
    <col min="2" max="2" width="9" bestFit="1" customWidth="1"/>
    <col min="3" max="3" width="45.140625" customWidth="1"/>
    <col min="4" max="4" width="11.42578125" customWidth="1"/>
    <col min="5" max="5" width="30.140625" customWidth="1"/>
    <col min="6" max="6" width="42.42578125" customWidth="1"/>
  </cols>
  <sheetData>
    <row r="1" spans="1:8" ht="40.15" customHeight="1" x14ac:dyDescent="0.2">
      <c r="A1" s="3"/>
      <c r="B1" s="1" t="s">
        <v>11</v>
      </c>
      <c r="C1" s="1"/>
      <c r="D1" s="2"/>
      <c r="E1" s="2"/>
      <c r="F1" s="2"/>
      <c r="G1" s="2"/>
      <c r="H1" s="3"/>
    </row>
    <row r="2" spans="1:8" ht="40.15" customHeight="1" x14ac:dyDescent="0.2">
      <c r="A2" s="3"/>
      <c r="B2" s="6" t="s">
        <v>12</v>
      </c>
      <c r="C2" s="2"/>
      <c r="D2" s="2"/>
      <c r="E2" s="2"/>
      <c r="F2" s="2"/>
      <c r="G2" s="2"/>
      <c r="H2" s="3"/>
    </row>
    <row r="3" spans="1:8" ht="40.15" customHeight="1" x14ac:dyDescent="0.2">
      <c r="A3" s="7"/>
      <c r="B3" s="6" t="s">
        <v>13</v>
      </c>
      <c r="C3" s="14"/>
      <c r="D3" s="14"/>
      <c r="E3" s="14"/>
      <c r="F3" s="14"/>
      <c r="G3" s="14"/>
      <c r="H3" s="3"/>
    </row>
    <row r="4" spans="1:8" ht="40.15" customHeight="1" x14ac:dyDescent="0.25">
      <c r="A4" s="85" t="s">
        <v>14</v>
      </c>
      <c r="B4" s="85"/>
      <c r="C4" s="72"/>
      <c r="D4" s="72"/>
      <c r="E4" s="72"/>
      <c r="F4" s="72"/>
      <c r="G4" s="73"/>
      <c r="H4" s="3"/>
    </row>
    <row r="5" spans="1:8" ht="40.15" customHeight="1" x14ac:dyDescent="0.25">
      <c r="A5" s="86" t="s">
        <v>16</v>
      </c>
      <c r="B5" s="85"/>
      <c r="C5" s="72"/>
      <c r="D5" s="72"/>
      <c r="E5" s="72"/>
      <c r="F5" s="72"/>
      <c r="G5" s="73"/>
      <c r="H5" s="3"/>
    </row>
    <row r="6" spans="1:8" ht="40.15" customHeight="1" x14ac:dyDescent="0.25">
      <c r="A6" s="85" t="s">
        <v>17</v>
      </c>
      <c r="B6" s="71"/>
      <c r="C6" s="72"/>
      <c r="D6" s="72"/>
      <c r="E6" s="72"/>
      <c r="F6" s="72"/>
      <c r="G6" s="73"/>
      <c r="H6" s="15"/>
    </row>
    <row r="7" spans="1:8" ht="40.15" customHeight="1" x14ac:dyDescent="0.2">
      <c r="A7" s="5" t="s">
        <v>272</v>
      </c>
      <c r="B7" s="4"/>
      <c r="C7" s="4"/>
      <c r="D7" s="4"/>
      <c r="E7" s="4"/>
      <c r="F7" s="4"/>
      <c r="G7" s="4"/>
      <c r="H7" s="4"/>
    </row>
    <row r="8" spans="1:8" ht="34.15" customHeight="1" x14ac:dyDescent="0.2">
      <c r="A8" s="36" t="s">
        <v>19</v>
      </c>
      <c r="B8" s="36" t="s">
        <v>20</v>
      </c>
      <c r="C8" s="36" t="s">
        <v>89</v>
      </c>
      <c r="D8" s="36" t="s">
        <v>88</v>
      </c>
      <c r="E8" s="36" t="s">
        <v>87</v>
      </c>
      <c r="F8" s="36" t="s">
        <v>76</v>
      </c>
    </row>
    <row r="9" spans="1:8" ht="40.15" customHeight="1" x14ac:dyDescent="0.2">
      <c r="A9" s="44" t="s">
        <v>9</v>
      </c>
      <c r="B9" s="12" t="s">
        <v>210</v>
      </c>
      <c r="C9" s="13" t="s">
        <v>26</v>
      </c>
      <c r="D9" s="42" t="s">
        <v>270</v>
      </c>
      <c r="E9" s="41"/>
      <c r="F9" s="34"/>
    </row>
    <row r="10" spans="1:8" ht="40.15" customHeight="1" x14ac:dyDescent="0.2">
      <c r="A10" s="44" t="s">
        <v>9</v>
      </c>
      <c r="B10" s="12" t="s">
        <v>211</v>
      </c>
      <c r="C10" s="13" t="s">
        <v>30</v>
      </c>
      <c r="D10" s="42" t="s">
        <v>270</v>
      </c>
      <c r="E10" s="41"/>
      <c r="F10" s="34"/>
    </row>
    <row r="11" spans="1:8" ht="40.15" customHeight="1" x14ac:dyDescent="0.2">
      <c r="A11" s="44" t="s">
        <v>9</v>
      </c>
      <c r="B11" s="12" t="s">
        <v>212</v>
      </c>
      <c r="C11" s="13" t="s">
        <v>31</v>
      </c>
      <c r="D11" s="42" t="s">
        <v>270</v>
      </c>
      <c r="E11" s="41"/>
      <c r="F11" s="34"/>
    </row>
    <row r="12" spans="1:8" ht="40.15" customHeight="1" x14ac:dyDescent="0.2">
      <c r="A12" s="44" t="s">
        <v>9</v>
      </c>
      <c r="B12" s="12" t="s">
        <v>213</v>
      </c>
      <c r="C12" s="13" t="s">
        <v>32</v>
      </c>
      <c r="D12" s="42" t="s">
        <v>270</v>
      </c>
      <c r="E12" s="41"/>
      <c r="F12" s="34"/>
    </row>
    <row r="13" spans="1:8" ht="40.15" customHeight="1" x14ac:dyDescent="0.2">
      <c r="A13" s="44" t="s">
        <v>9</v>
      </c>
      <c r="B13" s="12" t="s">
        <v>214</v>
      </c>
      <c r="C13" s="13" t="s">
        <v>33</v>
      </c>
      <c r="D13" s="42" t="s">
        <v>270</v>
      </c>
      <c r="E13" s="41"/>
      <c r="F13" s="34"/>
    </row>
    <row r="14" spans="1:8" ht="40.15" customHeight="1" x14ac:dyDescent="0.2">
      <c r="A14" s="44" t="s">
        <v>9</v>
      </c>
      <c r="B14" s="12" t="s">
        <v>215</v>
      </c>
      <c r="C14" s="13" t="s">
        <v>34</v>
      </c>
      <c r="D14" s="42" t="s">
        <v>270</v>
      </c>
      <c r="E14" s="41"/>
      <c r="F14" s="34"/>
    </row>
    <row r="15" spans="1:8" ht="47.45" customHeight="1" x14ac:dyDescent="0.2">
      <c r="A15" s="44" t="s">
        <v>9</v>
      </c>
      <c r="B15" s="12" t="s">
        <v>216</v>
      </c>
      <c r="C15" s="63" t="s">
        <v>35</v>
      </c>
      <c r="D15" s="42" t="s">
        <v>270</v>
      </c>
      <c r="E15" s="45"/>
      <c r="F15" s="34"/>
    </row>
    <row r="16" spans="1:8" ht="40.15" customHeight="1" x14ac:dyDescent="0.2">
      <c r="A16" s="44" t="s">
        <v>9</v>
      </c>
      <c r="B16" s="12" t="s">
        <v>217</v>
      </c>
      <c r="C16" s="13" t="s">
        <v>36</v>
      </c>
      <c r="D16" s="42" t="s">
        <v>270</v>
      </c>
      <c r="E16" s="45"/>
      <c r="F16" s="34"/>
    </row>
    <row r="17" spans="1:6" ht="40.15" customHeight="1" x14ac:dyDescent="0.2">
      <c r="A17" s="44" t="s">
        <v>9</v>
      </c>
      <c r="B17" s="12" t="s">
        <v>218</v>
      </c>
      <c r="C17" s="35" t="s">
        <v>209</v>
      </c>
      <c r="D17" s="39"/>
      <c r="E17" s="38"/>
      <c r="F17" s="37">
        <f>SUM(F9:F16)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3693476D974A40B7CF3446E25BDF4E" ma:contentTypeVersion="1" ma:contentTypeDescription="Creare un nuovo documento." ma:contentTypeScope="" ma:versionID="ed4d58333aecdc6b5a89f31297abfb8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bfbe566d69c448939813c4e4574841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2BB5E17-2EC6-4374-A3DF-BEF5EC5BB0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C3954-8674-4EDE-B985-F59B7F843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EDDB0-2A2D-4C11-9D55-D0752C0BC495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10</vt:i4>
      </vt:variant>
    </vt:vector>
  </HeadingPairs>
  <TitlesOfParts>
    <vt:vector size="24" baseType="lpstr">
      <vt:lpstr>Scheda sintetica riepilogativa</vt:lpstr>
      <vt:lpstr>Scheda analitica riepilogativa</vt:lpstr>
      <vt:lpstr>Sez 3A</vt:lpstr>
      <vt:lpstr>Sez 3 B 1</vt:lpstr>
      <vt:lpstr>Sez 3 B 2</vt:lpstr>
      <vt:lpstr>Sez 3 C 1 </vt:lpstr>
      <vt:lpstr>Sez 3 C 2</vt:lpstr>
      <vt:lpstr>Sez 3 D 1</vt:lpstr>
      <vt:lpstr>Sez 3 D 2</vt:lpstr>
      <vt:lpstr>Sez 3 E</vt:lpstr>
      <vt:lpstr>Sez 3 F</vt:lpstr>
      <vt:lpstr>Sez 3 G</vt:lpstr>
      <vt:lpstr>Sez 4</vt:lpstr>
      <vt:lpstr>Note</vt:lpstr>
      <vt:lpstr>Note!Area_stampa</vt:lpstr>
      <vt:lpstr>'Scheda sintetica riepilogativa'!Area_stampa</vt:lpstr>
      <vt:lpstr>'Sez 3 B 1'!Area_stampa</vt:lpstr>
      <vt:lpstr>'Sez 3 B 2'!Area_stampa</vt:lpstr>
      <vt:lpstr>'Sez 3 C 1 '!Area_stampa</vt:lpstr>
      <vt:lpstr>'Sez 3 C 2'!Area_stampa</vt:lpstr>
      <vt:lpstr>'Sez 3A'!Area_stampa</vt:lpstr>
      <vt:lpstr>'Sez 4'!Area_stampa</vt:lpstr>
      <vt:lpstr>Note!Titoli_stampa</vt:lpstr>
      <vt:lpstr>'Sez 3A'!Titoli_stampa</vt:lpstr>
    </vt:vector>
  </TitlesOfParts>
  <Company>anci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5, Rendiconto intermedio</dc:title>
  <dc:creator>f.raschella</dc:creator>
  <cp:lastModifiedBy>Lara</cp:lastModifiedBy>
  <cp:lastPrinted>2018-07-11T13:26:51Z</cp:lastPrinted>
  <dcterms:created xsi:type="dcterms:W3CDTF">2007-11-27T16:53:10Z</dcterms:created>
  <dcterms:modified xsi:type="dcterms:W3CDTF">2019-07-24T14:04:20Z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0x010100703693476D974A40B7CF3446E25BDF4E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